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TCE - ANEXO VIII - TA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_xlnm._FilterDatabase" localSheetId="0" hidden="1">'TCE - ANEXO VIII - TA - Enviar'!$A$3:$I$52</definedName>
    <definedName name="ATIVOSouJOVEM">'[1]DADOS (OCULTAR)'!$Y$4:$Y$5</definedName>
    <definedName name="CATDESP6">'[1]DADOS (OCULTAR)'!$B$3:$B$181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(OCULTAR)'!$AK$3:$AK$189</definedName>
    <definedName name="UNIDADES">'[1]DADOS (OCULTAR)'!$P$3:$P$40</definedName>
  </definedNames>
  <calcPr calcId="144525" iterateDelta="1E-4"/>
</workbook>
</file>

<file path=xl/calcChain.xml><?xml version="1.0" encoding="utf-8"?>
<calcChain xmlns="http://schemas.openxmlformats.org/spreadsheetml/2006/main">
  <c r="H48" i="1" l="1"/>
  <c r="H25" i="1"/>
  <c r="H24" i="1"/>
</calcChain>
</file>

<file path=xl/sharedStrings.xml><?xml version="1.0" encoding="utf-8"?>
<sst xmlns="http://schemas.openxmlformats.org/spreadsheetml/2006/main" count="306" uniqueCount="108">
  <si>
    <t>ANEXO VIII - Tabela com o Detalhamento dos Contratos Vigentes pelas Unidades de Saúde Geridas por OSS</t>
  </si>
  <si>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</si>
  <si>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</si>
  <si>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</si>
  <si>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</si>
  <si>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</si>
  <si>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</si>
  <si>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</si>
  <si>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</si>
  <si>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p contrato</t>
  </si>
  <si>
    <t>10.894.988/0008-00</t>
  </si>
  <si>
    <t>UNIDADE AURORA - HPR1</t>
  </si>
  <si>
    <t>INNOVAR CENTRO ESPECIALIZADO DE SAÚDE LTDA</t>
  </si>
  <si>
    <t>1º TA</t>
  </si>
  <si>
    <t>http://hcpgestao.org.br/transparencia/unidades/hpr/contrat-fornecedores/PJ/servicos_medicos/1%C2%BA%20T.A%20-%20INNOVAR%20-%20HPR.pdf</t>
  </si>
  <si>
    <t>ALBUQUERQUE E ATANÁSIO SERVIÇOS MÉDICOS LTDA</t>
  </si>
  <si>
    <t>http://hcpgestao.org.br/transparencia/unidades/hpr/contrat-fornecedores/PJ/servicos_medicos/1%C2%BA%20T.A%20-%20ALBUQUERQUE%20%20E%20ATAN%C3%81SIO%20-%20HPR.pdf</t>
  </si>
  <si>
    <t>A&amp;M SERVIÇOS MÉDICOS LTDA</t>
  </si>
  <si>
    <t>http://hcpgestao-portal.hcpgestao.org.br/storage/contrato_gestao/HPR/aditivos/1-1%C2%BA%20T.A%20-%20A&amp;M%20-%20HPR.pdf</t>
  </si>
  <si>
    <t>ÁGIL LOCADORA DE VEÍCULOS LTDA</t>
  </si>
  <si>
    <t>http://hcpgestao-portal.hcpgestao.org.br/storage/contrato_gestao/HPR/aditivos/1-1%C2%BA%20T.A%20-%20%C3%81GIL%20-%20HPR.pdf</t>
  </si>
  <si>
    <t>09456153000112</t>
  </si>
  <si>
    <t>BIARRITZ COMÉRCIO &amp; SERVIÇOS LTDA</t>
  </si>
  <si>
    <t>http://hcpgestao-portal.hcpgestao.org.br/storage/contratos/HPR/aditivos/1-1%C2%BA%20T.A%20-%20BIARRITIZ%20-%20HPR.pdf</t>
  </si>
  <si>
    <t>INTENSIVA GESTÃO HOSPITALAR E SERVIÇOS EM SAÚDE LTDA EPP</t>
  </si>
  <si>
    <t>http://hcpgestao-portal.hcpgestao.org.br/storage/contratos/HPR/aditivos/1-1%C2%BA%20T.A%20-%20INTENSIVA%20GEST%C3%83O%20-%20HPR.pdf</t>
  </si>
  <si>
    <t>CUIDAR BEM SOLUÇÕES EM SAÚDE E ATENDIMENTO EM HOSPITAIS E PRONTO SOCORRO LTDA</t>
  </si>
  <si>
    <t>http://hcpgestao-portal.hcpgestao.org.br/storage/contratos/HPR/aditivos/1-1%C2%BA%20T.A%20-%20CUIDAR%20BEM%20-%20HPR.pdf</t>
  </si>
  <si>
    <t>2º TA</t>
  </si>
  <si>
    <t>http://hcpgestao-portal.hcpgestao.org.br/storage/contratos/HPR/aditivos/1-2%C2%BA%20T.A%20-%20CUIDAR%20BEM%20-%20HPR.pdf</t>
  </si>
  <si>
    <t>3º TA</t>
  </si>
  <si>
    <t>http://hcpgestao-portal.hcpgestao.org.br/storage/contratos/HPR/aditivos/1-3%C2%BA%20T.A%20-%20CUIDAR%20BEM%20-%20HPR.pdf</t>
  </si>
  <si>
    <t>http://hcpgestao-portal.hcpgestao.org.br/storage/contratos/HPR/aditivos/1-2%C2%BA%20T.A%20-%20INTENSIVA%20-%20HPR.pdf</t>
  </si>
  <si>
    <t>DUARTE &amp; SANTOS SERVIÇOS MÉDICOS DE INTENSIVISTAS LTDA</t>
  </si>
  <si>
    <t>http://hcpgestao-portal.hcpgestao.org.br/storage/contratos/HPR/aditivos/1-1%C2%BA%20T.A%20-%20LUCENA%20E%20SANTOS%20-%20HPR.pdf</t>
  </si>
  <si>
    <t>VHS SERVIÇOS MÉDICOS LTDA</t>
  </si>
  <si>
    <t>http://hcpgestao-portal.hcpgestao.org.br/storage/contratos/HPR/aditivos/1-1%C2%BA%20T.A%20-%20VHS%20-%20HPR.pdf</t>
  </si>
  <si>
    <t>SOUZA E FREIRE SERVIÇOS MÉDICOS LTDA</t>
  </si>
  <si>
    <t>http://hcpgestao-portal.hcpgestao.org.br/storage/contratos/HPR/aditivos/1-1%C2%BA%20T.A%20-%20SOUZA%20&amp;%20FREIRE%20-%20HPR.pdf</t>
  </si>
  <si>
    <t>GMAC COMÉRCIO E SERVIÇOS DE INFORMÁTICA</t>
  </si>
  <si>
    <t>http://hcpgestao-portal.hcpgestao.org.br/storage/contratos/HPR/aditivos/1-1%C2%BA%20T.A%20-%20AS%20INFORM%C3%81TICA%20-%20HPR.pdf</t>
  </si>
  <si>
    <t>GUSMÃO LOCAÇÃO DE EQUIPAMENTOS</t>
  </si>
  <si>
    <t>http://hcpgestao-portal.hcpgestao.org.br/storage/contratos/HPR/aditivos/1-1%C2%BA%20T.A%20-%20GUSM%C3%83O%20-%20HPR.pdf</t>
  </si>
  <si>
    <t>VEIGA E LIMA CIRURGIA E CLÍNICA MÉDICA LTDA</t>
  </si>
  <si>
    <t>http://hcpgestao-portal.hcpgestao.org.br/storage/contratos/HPR/aditivos/1-1%C2%BA%20T.A%20-%20VEIGA%20E%20LIMA%20-%20HPR.pdf</t>
  </si>
  <si>
    <t>http://hcpgestao-portal.hcpgestao.org.br/storage/contratos/HPR/aditivos/1-2%C2%BA%20T.A%20-%20ALBUQUERQUE%20E%20ATAN%C3%81SIO%20-%20HPR.pdf</t>
  </si>
  <si>
    <t>INSTITUTO DE SERVIÇOS MÉDICOS LTDA</t>
  </si>
  <si>
    <t>http://hcpgestao-portal.hcpgestao.org.br/storage/contratos/HPR/aditivos/1-1%C2%BA%20T.A%20-%20INSTITUTO%20-%20HPR.pdf</t>
  </si>
  <si>
    <t>05401067000151</t>
  </si>
  <si>
    <t>TEIKO SOLUÇÕES EM TECNOLOGIA DA INFORMAÇÃO LTDA</t>
  </si>
  <si>
    <t>http://hcpgestao.org.br/transparencia/unidades/hpr/contrat-fornecedores/PJ/teiko/1%C2%BA%20T.A%20-%20TEIKO%20-%20HPR.pdf</t>
  </si>
  <si>
    <t>http://hcpgestao-portal.hcpgestao.org.br/storage/contratos/HPR/aditivos/1-2%C2%BA%20T.A%20-%20TEIKO%20-%20HPR.pdf</t>
  </si>
  <si>
    <t>INDETERMINADO</t>
  </si>
  <si>
    <t>http://hcpgestao-portal.hcpgestao.org.br/storage/contratos/HPR/aditivos/1-1%C2%BA%20T.A%20%C3%81GIL%20LOCADORA%20-%20HPR.pdf</t>
  </si>
  <si>
    <t>http://hcpgestao-portal.hcpgestao.org.br/storage/contratos/HPR/aditivos/1-2%C2%BA%20T.A%20-%20BIARRITIZ%20-%20HPR%20(1).pdf</t>
  </si>
  <si>
    <t>00516031000108</t>
  </si>
  <si>
    <t>CLÍNICA FIGUEIREDO LTDA</t>
  </si>
  <si>
    <t>http://hcpgestao-portal.hcpgestao.org.br/storage/contratos/HPR/aditivos/1-1%C2%BA%20T.A%20-%20CL%C3%8DNICA%20FIGUEIREDO%20-%20HPR.pdf</t>
  </si>
  <si>
    <t>DN – SERVIÇO MÉDICO DIAGNÓSTICO E TERAPÊUTICO LTDA</t>
  </si>
  <si>
    <t>http://hcpgestao-portal.hcpgestao.org.br/storage/contratos/HPR/aditivos/1-1%C2%BA%20T.A%20-%20DN%20-%20SERVI%C3%87OS%20M%C3%89DICOS%20-%20HPR.pdf</t>
  </si>
  <si>
    <t>EDUARDO FIGUEIREDO DE ALENCAR</t>
  </si>
  <si>
    <t>http://hcpgestao-portal.hcpgestao.org.br/storage/contratos/HPR/aditivos/1-1%C2%BA%20T.A%20-%20EDUARDO%20FIGUEIREDO%20-%20HPR.pdf</t>
  </si>
  <si>
    <t>http://hcpgestao-portal.hcpgestao.org.br/storage/contratos/HPR/aditivos/1-2%C2%BA%20T.A%20-%20EDUARDO%20FIGUEIREDO%20-%20HPR.pdf</t>
  </si>
  <si>
    <t>ERICA DA FONSECA TRAVASSOS CAVALCANTI</t>
  </si>
  <si>
    <t>http://hcpgestao-portal.hcpgestao.org.br/storage/contratos/HPR/aditivos/1-1%C2%BA%20T.A%20-%20ERICA%20DA%20FONSECA%20-%20HPR.pdf</t>
  </si>
  <si>
    <t>FISIOMASTER FISIOTERAPIA E REABILITAÇÃO EM SAÚDE LTDA</t>
  </si>
  <si>
    <t>http://hcpgestao-portal.hcpgestao.org.br/storage/contratos/HPR/aditivos/0-RERRATIFICA%C3%87%C3%83O%20-%20FISIOMASTER%20-%20HPR.pdf</t>
  </si>
  <si>
    <t>4º TA</t>
  </si>
  <si>
    <t>http://hcpgestao-portal.hcpgestao.org.br/storage/contratos/HPR/DETALHAMENTO%20-%20GMAC%20-%20HPR.pdf</t>
  </si>
  <si>
    <t>http://hcpgestao-portal.hcpgestao.org.br/storage/contratos/HPR/aditivos/1-2%C2%BA%20T.A%20GUSM%C3%83O%20HPR.pdf</t>
  </si>
  <si>
    <t>http://hcpgestao-portal.hcpgestao.org.br/storage/contratos/HPR/aditivos/1-3%C2%BA%20T.A%20A.GUSM%C3%83O%20-%20HPR.pdf</t>
  </si>
  <si>
    <t>MÔNICA LIRA WANDERLEY DE A FALCÃO (ÁGUA ÚNICA)</t>
  </si>
  <si>
    <t>http://hcpgestao-portal.hcpgestao.org.br/storage/contratos/HPR/aditivos/1-1%C2%BA%20T.%20A%20M%C3%94NICA%20LIRA%20-%20HPR.pdf</t>
  </si>
  <si>
    <t>MUNDO DA ÁGUA COMÉRCIO DE PURIFICADORES EIRELI</t>
  </si>
  <si>
    <t>http://hcpgestao-portal.hcpgestao.org.br/storage/contratos/HPR/aditivos/1-1%C2%BA%20T.A%20MUNDO%20DA%20%C3%81GUA%20-%20HPR.pdf</t>
  </si>
  <si>
    <t>NFAR SERVIÇOS MÉDICOS LTDA</t>
  </si>
  <si>
    <t>http://hcpgestao-portal.hcpgestao.org.br/storage/contratos/HPR/aditivos/1-1%C2%BA%20T.A%20-%20NFAR%20-%20HPR.pdf</t>
  </si>
  <si>
    <t>PAULO WAGNER SAMPAIO DA SILVA - ME</t>
  </si>
  <si>
    <t>http://hcpgestao-portal.hcpgestao.org.br/storage/contratos/HPR/aditivos/1-1%C2%BA%20T.A%20-%20PAULO%20WAGNER%20-%20HPR.pdf</t>
  </si>
  <si>
    <t>http://hcpgestao-portal.hcpgestao.org.br/storage/contratos/HPR/aditivos/1-2%C2%BA%20T.A%20PAULO%20WAGNER%20-%20HPR.pdf</t>
  </si>
  <si>
    <t>PREVLAB MEDICINA DIAGNÓSTICA LABORATORIAL SPE LTDA</t>
  </si>
  <si>
    <t>http://hcpgestao-portal.hcpgestao.org.br/storage/contratos/HPR/aditivos/1-1%C2%BA%20T.A%20-%20PREVLAB%20-%20HPR.pdf</t>
  </si>
  <si>
    <t>http://hcpgestao-portal.hcpgestao.org.br/storage/contratos/HPR/aditivos/1-2%C2%BA%20T.A%20-%20PREVLAB%20-%20HPR.pdf</t>
  </si>
  <si>
    <t>PRISMA TELECOMUNICAÇÕES LTDA</t>
  </si>
  <si>
    <t>http://hcpgestao-portal.hcpgestao.org.br/storage/contratos/HPR/aditivos/1-1%C2%BA%20T.A%20PRISMA%20-%20HPR.pdf</t>
  </si>
  <si>
    <t>QUALITEK TECNOLOGIA LTDA</t>
  </si>
  <si>
    <t>http://hcpgestao-portal.hcpgestao.org.br/storage/contratos/HPR/aditivos/1-1%C2%BA%20T.A%20QUALITEK%20HPR.pdf</t>
  </si>
  <si>
    <t>RC CONSULTORIA MÉDICA EIRELI</t>
  </si>
  <si>
    <t>http://hcpgestao-portal.hcpgestao.org.br/storage/contratos/HPR/aditivos/1-1%C2%BA%20T.A%20-%20RC%20CONSULTORIA%20-%20HPR.pdf</t>
  </si>
  <si>
    <t>SANACLÍNICOS SERVIÇOS MÉDICOS LTDA</t>
  </si>
  <si>
    <t>http://hcpgestao-portal.hcpgestao.org.br/storage/contratos/HPR/aditivos/1-1%C2%BA%20T.A%20-%20SANACL%C3%8DNICOS%20-%20HPR.pdf</t>
  </si>
  <si>
    <t>T2 SINALIZAÇÃO VISUAL E SERVIÇOS EIRELI</t>
  </si>
  <si>
    <t>http://hcpgestao-portal.hcpgestao.org.br/storage/contratos/HPR/aditivos/1-1%C2%BA%20T.A%20T2%20SINALIZA%C3%87%C3%83O%20-%20HPR.pdf</t>
  </si>
  <si>
    <t>02975726000175</t>
  </si>
  <si>
    <t>MULTIRIM UNIDADE DE DIAGNÓSTICO E TERAPIA RENAL LTDA</t>
  </si>
  <si>
    <t>http://hcpgestao-portal.hcpgestao.org.br/storage/contratos/HPR/aditivos/1-1%C2%BA%20T.A%20MULTIRIM%20-%20HPR.pdf</t>
  </si>
  <si>
    <t>WITRUVIO INFECTO SERVIÇOS EM SAÚDE LTDA</t>
  </si>
  <si>
    <t>http://hcpgestao-portal.hcpgestao.org.br/storage/contratos/HPR/aditivos/1-1%C2%BA%20T.A%20-%20WITRUVIO%20-%20HPR.pdf</t>
  </si>
  <si>
    <t>http://hcpgestao-portal.hcpgestao.org.br/storage/contratos/HPR/aditivos/1-1%C2%BA%20T.A%20-%20INSTITUTO%20DE%20SERVI%C3%87OS%20M%C3%89DICOS%20-%20HPR.pdf</t>
  </si>
  <si>
    <t>http://hcpgestao-portal.hcpgestao.org.br/storage/contratos/HPR/aditivos/1-3%C2%BA%20T.A%20-%20INSTITUTO%20-%20HPR.pdf</t>
  </si>
  <si>
    <t>ALEXANDRE MAGNO BEZERRA MIRANDA EIRELI</t>
  </si>
  <si>
    <t>http://hcpgestao-portal.hcpgestao.org.br/storage/contratos/HPR/aditivos/0-RERRATIFICA%C3%87%C3%83O%20-%20ALEXANDRE%20MAGNO%20-%20HPR.pdf</t>
  </si>
  <si>
    <t>DOCTORS CENTER - ASSISTÊNCIA E SERVIÇOS MÉDICOS S/S</t>
  </si>
  <si>
    <t>http://hcpgestao-portal.hcpgestao.org.br/storage/contratos/HPR/aditivos/0-RERRATIFICA%C3%87%C3%83O%20-%20DOCTOR%20CENTER%20-%20HPR.pdf</t>
  </si>
  <si>
    <t>LUCENA &amp; SANTOS SERVIÇOS MÉDICOS DE ANESTESIOLOGIA LTDA EPP</t>
  </si>
  <si>
    <t>http://hcpgestao-portal.hcpgestao.org.br/storage/contratos/HPR/aditivos/1-2%C2%BA%20T.A%20-%20LUCENA%20&amp;%20SANTOS%20-%20HPR.pdf</t>
  </si>
  <si>
    <t>ALBERTE TONY DE SOUZA EIRELI</t>
  </si>
  <si>
    <t>http://hcpgestao-portal.hcpgestao.org.br/storage/contratos/HPR/aditivos/1-1%C2%BA%20T.A%20-%20ALBERT%20TONY%20-%20HPR.pdf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</si>
</sst>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\-??_);_(@_)"/>
    <numFmt numFmtId="165" formatCode="[&lt;=99999999999]000\.000\.000\-00;00\.000\.000\/0000\-00\ "/>
    <numFmt numFmtId="166" formatCode="00000"/>
    <numFmt numFmtId="167" formatCode="0\º"/>
    <numFmt numFmtId="168" formatCode="_-&quot;R$ &quot;* #,##0.00_-;&quot;-R$ &quot;* #,##0.00_-;_-&quot;R$ &quot;* \-??_-;_-@_-"/>
  </numFmts>
  <fonts count="12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  <font>
      <u/>
      <sz val="9"/>
      <color theme="10"/>
      <name val="Arial"/>
      <family val="2"/>
      <charset val="1"/>
    </font>
    <font>
      <u/>
      <sz val="9"/>
      <name val="Arial"/>
      <family val="2"/>
    </font>
    <font>
      <i/>
      <sz val="11"/>
      <color indexed="23"/>
      <name val="Calibri"/>
      <family val="2"/>
    </font>
    <font>
      <sz val="11"/>
      <color indexed="63"/>
      <name val="Calibri"/>
      <family val="2"/>
      <charset val="1"/>
    </font>
    <font>
      <sz val="10"/>
      <color theme="1"/>
      <name val="Arial"/>
      <family val="2"/>
    </font>
    <font>
      <sz val="11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</borders>
  <cellStyleXfs count="11">
    <xf numFmtId="0" fontId="0" fillId="0" borderId="0"/>
    <xf numFmtId="164" fontId="2" fillId="0" borderId="0" applyBorder="0" applyProtection="0"/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168" fontId="9" fillId="0" borderId="0" applyBorder="0" applyProtection="0"/>
    <xf numFmtId="0" fontId="9" fillId="0" borderId="0"/>
    <xf numFmtId="0" fontId="10" fillId="0" borderId="0"/>
    <xf numFmtId="0" fontId="5" fillId="0" borderId="0"/>
    <xf numFmtId="0" fontId="1" fillId="0" borderId="0"/>
    <xf numFmtId="164" fontId="5" fillId="0" borderId="0" applyBorder="0" applyProtection="0"/>
    <xf numFmtId="0" fontId="11" fillId="0" borderId="0"/>
  </cellStyleXfs>
  <cellXfs count="41">
    <xf numFmtId="0" fontId="0" fillId="0" borderId="0" xfId="0"/>
    <xf numFmtId="0" fontId="3" fillId="2" borderId="0" xfId="0" applyFont="1" applyFill="1" applyAlignment="1" applyProtection="1">
      <alignment vertical="center"/>
    </xf>
    <xf numFmtId="0" fontId="4" fillId="0" borderId="0" xfId="0" applyFont="1" applyBorder="1" applyAlignment="1" applyProtection="1">
      <alignment horizontal="left" vertical="center"/>
      <protection hidden="1"/>
    </xf>
    <xf numFmtId="1" fontId="0" fillId="0" borderId="0" xfId="0" applyNumberFormat="1" applyProtection="1"/>
    <xf numFmtId="0" fontId="0" fillId="0" borderId="0" xfId="0" applyProtection="1"/>
    <xf numFmtId="0" fontId="0" fillId="0" borderId="0" xfId="0" applyAlignment="1" applyProtection="1">
      <alignment horizontal="center"/>
    </xf>
    <xf numFmtId="0" fontId="3" fillId="3" borderId="1" xfId="0" applyFont="1" applyFill="1" applyBorder="1" applyAlignment="1" applyProtection="1">
      <alignment horizontal="center" vertical="center"/>
    </xf>
    <xf numFmtId="165" fontId="5" fillId="0" borderId="2" xfId="1" applyNumberFormat="1" applyFont="1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" vertical="center"/>
      <protection locked="0"/>
    </xf>
    <xf numFmtId="166" fontId="5" fillId="0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vertical="center"/>
      <protection locked="0"/>
    </xf>
    <xf numFmtId="167" fontId="0" fillId="0" borderId="2" xfId="0" applyNumberFormat="1" applyFill="1" applyBorder="1" applyAlignment="1" applyProtection="1">
      <alignment horizontal="center"/>
      <protection locked="0"/>
    </xf>
    <xf numFmtId="14" fontId="0" fillId="0" borderId="2" xfId="0" applyNumberFormat="1" applyFill="1" applyBorder="1" applyAlignment="1" applyProtection="1">
      <alignment horizontal="center" vertical="center"/>
      <protection locked="0"/>
    </xf>
    <xf numFmtId="2" fontId="0" fillId="0" borderId="2" xfId="0" applyNumberFormat="1" applyFill="1" applyBorder="1" applyAlignment="1" applyProtection="1">
      <alignment vertical="center"/>
      <protection locked="0"/>
    </xf>
    <xf numFmtId="0" fontId="6" fillId="0" borderId="2" xfId="2" applyFill="1" applyBorder="1" applyAlignment="1" applyProtection="1">
      <alignment vertical="center"/>
      <protection locked="0"/>
    </xf>
    <xf numFmtId="0" fontId="0" fillId="0" borderId="0" xfId="0" applyFill="1" applyProtection="1"/>
    <xf numFmtId="1" fontId="0" fillId="0" borderId="2" xfId="0" applyNumberFormat="1" applyFill="1" applyBorder="1" applyAlignment="1" applyProtection="1">
      <alignment horizontal="left" vertical="center"/>
      <protection locked="0"/>
    </xf>
    <xf numFmtId="0" fontId="6" fillId="0" borderId="2" xfId="2" applyFill="1" applyBorder="1" applyAlignment="1" applyProtection="1">
      <protection locked="0"/>
    </xf>
    <xf numFmtId="0" fontId="5" fillId="0" borderId="2" xfId="0" applyFont="1" applyFill="1" applyBorder="1" applyAlignment="1" applyProtection="1">
      <alignment horizontal="center" vertical="center"/>
      <protection locked="0"/>
    </xf>
    <xf numFmtId="0" fontId="5" fillId="0" borderId="2" xfId="0" applyFont="1" applyFill="1" applyBorder="1" applyAlignment="1" applyProtection="1">
      <alignment vertical="center"/>
      <protection locked="0"/>
    </xf>
    <xf numFmtId="167" fontId="5" fillId="0" borderId="2" xfId="0" applyNumberFormat="1" applyFont="1" applyFill="1" applyBorder="1" applyAlignment="1" applyProtection="1">
      <alignment horizontal="center"/>
      <protection locked="0"/>
    </xf>
    <xf numFmtId="14" fontId="5" fillId="0" borderId="2" xfId="0" applyNumberFormat="1" applyFont="1" applyFill="1" applyBorder="1" applyAlignment="1" applyProtection="1">
      <alignment horizontal="center" vertical="center"/>
      <protection locked="0"/>
    </xf>
    <xf numFmtId="2" fontId="5" fillId="0" borderId="3" xfId="0" applyNumberFormat="1" applyFont="1" applyFill="1" applyBorder="1" applyAlignment="1" applyProtection="1">
      <alignment vertical="center"/>
      <protection locked="0"/>
    </xf>
    <xf numFmtId="0" fontId="7" fillId="0" borderId="2" xfId="2" applyFont="1" applyFill="1" applyBorder="1" applyAlignment="1" applyProtection="1">
      <protection locked="0"/>
    </xf>
    <xf numFmtId="0" fontId="5" fillId="0" borderId="0" xfId="0" applyFont="1" applyFill="1" applyProtection="1"/>
    <xf numFmtId="14" fontId="5" fillId="0" borderId="1" xfId="0" applyNumberFormat="1" applyFont="1" applyFill="1" applyBorder="1" applyAlignment="1" applyProtection="1">
      <alignment horizontal="center" vertical="center"/>
      <protection locked="0"/>
    </xf>
    <xf numFmtId="2" fontId="5" fillId="0" borderId="2" xfId="0" applyNumberFormat="1" applyFont="1" applyFill="1" applyBorder="1" applyAlignment="1" applyProtection="1">
      <alignment vertical="center"/>
      <protection locked="0"/>
    </xf>
    <xf numFmtId="0" fontId="5" fillId="0" borderId="4" xfId="0" applyFont="1" applyFill="1" applyBorder="1" applyAlignment="1" applyProtection="1">
      <alignment horizontal="center" vertical="center"/>
      <protection locked="0"/>
    </xf>
    <xf numFmtId="1" fontId="5" fillId="0" borderId="1" xfId="0" applyNumberFormat="1" applyFont="1" applyFill="1" applyBorder="1" applyAlignment="1" applyProtection="1">
      <alignment horizontal="left" vertical="center"/>
      <protection locked="0"/>
    </xf>
    <xf numFmtId="14" fontId="5" fillId="0" borderId="5" xfId="0" applyNumberFormat="1" applyFont="1" applyFill="1" applyBorder="1" applyAlignment="1" applyProtection="1">
      <alignment horizontal="center" vertical="center"/>
      <protection locked="0"/>
    </xf>
    <xf numFmtId="2" fontId="5" fillId="0" borderId="1" xfId="0" applyNumberFormat="1" applyFont="1" applyFill="1" applyBorder="1" applyAlignment="1" applyProtection="1">
      <alignment vertical="center"/>
      <protection locked="0"/>
    </xf>
    <xf numFmtId="14" fontId="5" fillId="0" borderId="6" xfId="0" applyNumberFormat="1" applyFont="1" applyFill="1" applyBorder="1" applyAlignment="1" applyProtection="1">
      <alignment horizontal="center" vertical="center"/>
      <protection locked="0"/>
    </xf>
    <xf numFmtId="1" fontId="5" fillId="0" borderId="2" xfId="0" applyNumberFormat="1" applyFont="1" applyFill="1" applyBorder="1" applyAlignment="1" applyProtection="1">
      <alignment horizontal="left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14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167" fontId="0" fillId="0" borderId="0" xfId="0" applyNumberFormat="1" applyAlignment="1" applyProtection="1">
      <alignment horizontal="center"/>
    </xf>
    <xf numFmtId="166" fontId="5" fillId="0" borderId="7" xfId="1" applyNumberFormat="1" applyFont="1" applyFill="1" applyBorder="1" applyAlignment="1" applyProtection="1">
      <alignment horizontal="center" vertical="center"/>
      <protection locked="0"/>
    </xf>
    <xf numFmtId="1" fontId="0" fillId="0" borderId="8" xfId="0" applyNumberFormat="1" applyFill="1" applyBorder="1" applyAlignment="1" applyProtection="1">
      <alignment horizontal="left" vertical="center"/>
      <protection locked="0"/>
    </xf>
  </cellXfs>
  <cellStyles count="11">
    <cellStyle name="Excel_BuiltIn_Texto Explicativo" xfId="3"/>
    <cellStyle name="Hiperlink" xfId="2" builtinId="8"/>
    <cellStyle name="Moeda 2" xfId="4"/>
    <cellStyle name="Normal" xfId="0" builtinId="0"/>
    <cellStyle name="Normal 2" xfId="5"/>
    <cellStyle name="Normal 2 2" xfId="6"/>
    <cellStyle name="Normal 5 4 7 2" xfId="7"/>
    <cellStyle name="Normal 9" xfId="8"/>
    <cellStyle name="Separador de milhares 2" xfId="9"/>
    <cellStyle name="Texto Explicativo 2" xfId="1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NTABILIDADE/UNIDADE%20AURORA/PRESTA&#199;&#195;O%20DE%20CONTAS/10%20-%20OUTUBRO/PCF%2010.2020%20-%20HPR%20%20PLANILHA%20DE%20PRESTA&#199;&#195;O%20DE%20CONTAS%20-PCR%20NOV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P3" t="str">
            <v>HOSPITAL EDUARDO CAMPOS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P4" t="str">
            <v>HOSPITAL DA MULHER DO RECIFE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P5" t="str">
            <v>UPAE -ARRUDA-DEP. ANTONIO LUIZ FILHO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P6" t="str">
            <v>HOSPITAL PROVISÓRIO DO RECIFE-I/ UNIDADE-AURORA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P7" t="str">
            <v>HOSPITAL PROVISÓRIO DO RECIFE-II/ UNIDADE-COELHOS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P8" t="str">
            <v>HOSPITAL PROVISÓRIO DO RECIFE-III/ UNIDADE-IMBIRIBEIRA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</row>
        <row r="35">
          <cell r="B35" t="str">
            <v>5.4.2.Locação de Imóvel (Pessoa Jurídica)</v>
          </cell>
          <cell r="D35">
            <v>44774</v>
          </cell>
          <cell r="AK35" t="str">
            <v>4.2.1. Taxas</v>
          </cell>
        </row>
        <row r="36">
          <cell r="B36" t="str">
            <v>5.4.3. Locação de Máquinas e Equipamentos (Pessoa Jurídica)</v>
          </cell>
          <cell r="D36">
            <v>44805</v>
          </cell>
          <cell r="AK36" t="str">
            <v>4.2.2. Contribuições</v>
          </cell>
        </row>
        <row r="37">
          <cell r="B37" t="str">
            <v>5.4.4. Locação de Equipamentos Médico-Hospitalares (Pessoa Jurídica)</v>
          </cell>
          <cell r="D37">
            <v>44835</v>
          </cell>
          <cell r="AK37" t="str">
            <v>4.3.1. Taxa de Manutenção de Conta</v>
          </cell>
        </row>
        <row r="38">
          <cell r="B38" t="str">
            <v>5.4.5. Locação de Veículos Automotores (Pessoa Jurídica) (Exceto Ambulância)</v>
          </cell>
          <cell r="D38">
            <v>44866</v>
          </cell>
          <cell r="AK38" t="str">
            <v>4.3.2. Tarifas</v>
          </cell>
        </row>
        <row r="39">
          <cell r="B39" t="str">
            <v>5.5. Serviço Gráficos, de Encadernação e de Emolduração</v>
          </cell>
          <cell r="D39">
            <v>44896</v>
          </cell>
          <cell r="AK39" t="str">
            <v>5.1.1. Telefonia Móvel</v>
          </cell>
        </row>
        <row r="40">
          <cell r="B40" t="str">
            <v>5.6. Serviços Judiciais e Cartoriais</v>
          </cell>
          <cell r="D40">
            <v>44927</v>
          </cell>
          <cell r="AK40" t="str">
            <v>5.1.2. Telefonia Fixa/Internet</v>
          </cell>
        </row>
        <row r="41">
          <cell r="B41" t="str">
            <v>5.7.1. Outras Despesas Gerais (Pessoa Física)</v>
          </cell>
          <cell r="D41">
            <v>44958</v>
          </cell>
          <cell r="AK41" t="str">
            <v>5.2. Água</v>
          </cell>
        </row>
        <row r="42">
          <cell r="B42" t="str">
            <v>5.7.2. Outras Despesas Gerais (Pessoa Juridica)</v>
          </cell>
          <cell r="D42">
            <v>44986</v>
          </cell>
          <cell r="AK42" t="str">
            <v>5.3. Energia Elétrica</v>
          </cell>
        </row>
        <row r="43">
          <cell r="B43" t="str">
            <v>6.1.1.1. Médicos</v>
          </cell>
          <cell r="D43">
            <v>45017</v>
          </cell>
          <cell r="AK43" t="str">
            <v>5.4.1. Locação de Imóvel (Pessoa Física)</v>
          </cell>
        </row>
        <row r="44">
          <cell r="B44" t="str">
            <v>6.1.1.2. Outros profissionais de saúde</v>
          </cell>
          <cell r="D44">
            <v>45047</v>
          </cell>
          <cell r="AK44" t="str">
            <v>5.4.2. Locação de Máquinas e Equipamentos (Pessoa Jurídica)</v>
          </cell>
        </row>
        <row r="45">
          <cell r="B45" t="str">
            <v>6.1.1.3. Laboratório</v>
          </cell>
          <cell r="D45">
            <v>45078</v>
          </cell>
          <cell r="AK45" t="str">
            <v>5.4.3. Locação de Equipamentos Médico-Hospitalares (Pessoa Jurídica)</v>
          </cell>
        </row>
        <row r="46">
          <cell r="B46" t="str">
            <v>6.1.1.4. Alimentação/Dietas</v>
          </cell>
          <cell r="D46">
            <v>45108</v>
          </cell>
          <cell r="AK46" t="str">
            <v>5.4.4. Locação de Veículos Automotores (Pessoa Jurídica) (Exceto Ambulância)</v>
          </cell>
        </row>
        <row r="47">
          <cell r="B47" t="str">
            <v>6.1.1.5. Locação de Ambulâncias</v>
          </cell>
          <cell r="D47">
            <v>45139</v>
          </cell>
          <cell r="AK47" t="str">
            <v>5.5. Serviço Gráficos, de Encadernação e de Emolduração</v>
          </cell>
        </row>
        <row r="48">
          <cell r="B48" t="str">
            <v>6.1.1.6. Outras Pessoas Jurídicas</v>
          </cell>
          <cell r="D48">
            <v>45170</v>
          </cell>
          <cell r="AK48" t="str">
            <v>5.6. Serviços Judiciais e Cartoriais</v>
          </cell>
        </row>
        <row r="49">
          <cell r="B49" t="str">
            <v>6.1.2.1. Médicos</v>
          </cell>
          <cell r="D49">
            <v>45200</v>
          </cell>
          <cell r="AK49" t="str">
            <v>5.7.1. Outras Despesas Gerais (Pessoa Física)</v>
          </cell>
        </row>
        <row r="50">
          <cell r="B50" t="str">
            <v>6.1.2.2. Outros profissionais de saúde</v>
          </cell>
          <cell r="D50">
            <v>45231</v>
          </cell>
          <cell r="AK50" t="str">
            <v>5.7.2. Outras Despesas Gerais (Pessoa Juridica)</v>
          </cell>
        </row>
        <row r="51">
          <cell r="B51" t="str">
            <v>6.1.2.3. Farmacêutico</v>
          </cell>
          <cell r="D51">
            <v>45261</v>
          </cell>
          <cell r="AK51" t="str">
            <v>6.1.1.1. Médicos</v>
          </cell>
        </row>
        <row r="52">
          <cell r="B52" t="str">
            <v>6.1.3.1. Médicos</v>
          </cell>
          <cell r="D52">
            <v>45292</v>
          </cell>
          <cell r="AK52" t="str">
            <v>6.1.1.2. Outros profissionais de saúde</v>
          </cell>
        </row>
        <row r="53">
          <cell r="B53" t="str">
            <v>6.1.3.2. Outros profissionais de saúde</v>
          </cell>
          <cell r="D53">
            <v>45323</v>
          </cell>
          <cell r="AK53" t="str">
            <v>6.1.1.3. Laboratório</v>
          </cell>
        </row>
        <row r="54">
          <cell r="B54" t="str">
            <v>6.2.1. Pessoa Jurídica</v>
          </cell>
          <cell r="D54">
            <v>45352</v>
          </cell>
          <cell r="AK54" t="str">
            <v>6.1.1.4. Alimentação/Dietas</v>
          </cell>
        </row>
        <row r="55">
          <cell r="B55" t="str">
            <v>6.2.2. Pessoa Física</v>
          </cell>
          <cell r="D55">
            <v>45383</v>
          </cell>
          <cell r="AK55" t="str">
            <v>6.1.1.5. Locação de Ambulâncias</v>
          </cell>
        </row>
        <row r="56">
          <cell r="B56" t="str">
            <v>6.2.3. Cooperativas</v>
          </cell>
          <cell r="D56">
            <v>45413</v>
          </cell>
          <cell r="AK56" t="str">
            <v>6.1.1.6. Outras Pessoas Jurídicas</v>
          </cell>
        </row>
        <row r="57">
          <cell r="B57" t="str">
            <v>6.3.1.1.1. Lavanderia</v>
          </cell>
          <cell r="D57">
            <v>45444</v>
          </cell>
          <cell r="AK57" t="str">
            <v>6.1.2.1. Médicos</v>
          </cell>
        </row>
        <row r="58">
          <cell r="B58" t="str">
            <v>6.3.1.1.2.Serviços de Cozinha e Copeira</v>
          </cell>
          <cell r="D58">
            <v>45474</v>
          </cell>
          <cell r="AK58" t="str">
            <v>6.1.2.2. Outros profissionais de saúde</v>
          </cell>
        </row>
        <row r="59">
          <cell r="B59" t="str">
            <v>6.3.1.1.3. Outros Serviços Domésticos</v>
          </cell>
          <cell r="D59">
            <v>45505</v>
          </cell>
          <cell r="AK59" t="str">
            <v>6.1.2.3. Farmacêutico</v>
          </cell>
        </row>
        <row r="60">
          <cell r="B60" t="str">
            <v>6.3.1.2. Coleta de Lixo Hospitalar</v>
          </cell>
          <cell r="D60">
            <v>45536</v>
          </cell>
          <cell r="AK60" t="str">
            <v>6.1.3.1. Médicos</v>
          </cell>
        </row>
        <row r="61">
          <cell r="B61" t="str">
            <v>6.3.1.3. Manutenção/Aluguel/Uso de Sistemas ou Softwares</v>
          </cell>
          <cell r="D61">
            <v>45566</v>
          </cell>
          <cell r="AK61" t="str">
            <v>6.1.3.2. Outros profissionais de saúde</v>
          </cell>
        </row>
        <row r="62">
          <cell r="B62" t="str">
            <v>6.3.1.4. Vigilância</v>
          </cell>
          <cell r="D62">
            <v>45597</v>
          </cell>
          <cell r="AK62" t="str">
            <v>6.2.1. Pessoa Jurídica</v>
          </cell>
        </row>
        <row r="63">
          <cell r="B63" t="str">
            <v>6.3.1.5. Consultorias e Treinamentos</v>
          </cell>
          <cell r="D63">
            <v>45627</v>
          </cell>
          <cell r="AK63" t="str">
            <v>6.2.2. Pessoa Física</v>
          </cell>
        </row>
        <row r="64">
          <cell r="B64" t="str">
            <v>6.3.1.6. Serviços Técnicos Profissionais</v>
          </cell>
          <cell r="D64">
            <v>45658</v>
          </cell>
          <cell r="AK64" t="str">
            <v>6.2.3. Cooperativas</v>
          </cell>
        </row>
        <row r="65">
          <cell r="B65" t="str">
            <v>6.3.1.7. Dedetização</v>
          </cell>
          <cell r="D65">
            <v>45689</v>
          </cell>
          <cell r="AK65" t="str">
            <v>6.3.1.1.1. Lavanderia</v>
          </cell>
        </row>
        <row r="66">
          <cell r="B66" t="str">
            <v>6.3.1.8. Limpeza</v>
          </cell>
          <cell r="D66">
            <v>45717</v>
          </cell>
          <cell r="AK66" t="str">
            <v>6.3.1.1.2.Serviços de Cozinha e Copeira</v>
          </cell>
        </row>
        <row r="67">
          <cell r="B67" t="str">
            <v>6.3.1.9. Outras Pessoas Jurídicas</v>
          </cell>
          <cell r="D67">
            <v>45748</v>
          </cell>
          <cell r="AK67" t="str">
            <v>6.3.1.1.3. Outros Serviços Domésticos</v>
          </cell>
        </row>
        <row r="68">
          <cell r="B68" t="str">
            <v>6.3.2.1. Técnico Profissional (Nível Superior)</v>
          </cell>
          <cell r="D68">
            <v>45778</v>
          </cell>
          <cell r="AK68" t="str">
            <v>6.3.1.2. Coleta de Lixo Hospitalar</v>
          </cell>
        </row>
        <row r="69">
          <cell r="B69" t="str">
            <v>6.3.2.2. Apoio Administrativo, Técnico e Operacional</v>
          </cell>
          <cell r="D69">
            <v>45809</v>
          </cell>
          <cell r="AK69" t="str">
            <v>6.3.1.3. Manutenção/Aluguel/Uso de Sistemas ou Softwares</v>
          </cell>
        </row>
        <row r="70">
          <cell r="B70" t="str">
            <v>6.3.2.3. Outros Serviços</v>
          </cell>
          <cell r="D70">
            <v>45839</v>
          </cell>
          <cell r="AK70" t="str">
            <v>6.3.1.4. Vigilância</v>
          </cell>
        </row>
        <row r="71">
          <cell r="B71" t="str">
            <v>7.1.1.1. Equipamentos Médico-Hospitalar</v>
          </cell>
          <cell r="D71">
            <v>45870</v>
          </cell>
          <cell r="AK71" t="str">
            <v>6.3.1.5. Consultorias e Treinamentos</v>
          </cell>
        </row>
        <row r="72">
          <cell r="B72" t="str">
            <v>7.1.1.2. Equipamentos de Informática</v>
          </cell>
          <cell r="D72">
            <v>45901</v>
          </cell>
          <cell r="AK72" t="str">
            <v>6.3.1.6. Serviços Técnicos Profissionais</v>
          </cell>
        </row>
        <row r="73">
          <cell r="B73" t="str">
            <v>7.1.1.3. Outros Reparos e Manutenção de Equipamentos</v>
          </cell>
          <cell r="D73">
            <v>45931</v>
          </cell>
          <cell r="AK73" t="str">
            <v>6.3.1.7. Dedetização</v>
          </cell>
        </row>
        <row r="74">
          <cell r="B74" t="str">
            <v>7.1.2. Reparo e Manutenção de Bens Móveis de Outras Naturezas</v>
          </cell>
          <cell r="D74">
            <v>45962</v>
          </cell>
          <cell r="AK74" t="str">
            <v>6.3.1.8. Limpeza</v>
          </cell>
        </row>
        <row r="75">
          <cell r="B75" t="str">
            <v>7.1.3. Reparo e Manutenção de Bens Imóveis</v>
          </cell>
          <cell r="D75">
            <v>45992</v>
          </cell>
          <cell r="AK75" t="str">
            <v>6.3.1.9. Outras Pessoas Jurídicas</v>
          </cell>
        </row>
        <row r="76">
          <cell r="B76" t="str">
            <v>7.2.1.1. Equipamentos Médico-Hospitalar</v>
          </cell>
          <cell r="AK76" t="str">
            <v>6.3.2.1. Técnico Profissional (Nível Superior)</v>
          </cell>
        </row>
        <row r="77">
          <cell r="B77" t="str">
            <v>7.2.1.2. Equipamentos de Informática</v>
          </cell>
          <cell r="AK77" t="str">
            <v>6.3.2.2. Apoio Administrativo, Técnico e Operacional</v>
          </cell>
        </row>
        <row r="78">
          <cell r="B78" t="str">
            <v>7.2.1.3. Engenharia Clínica</v>
          </cell>
          <cell r="AK78" t="str">
            <v>6.3.2.3. Outros Serviços</v>
          </cell>
        </row>
        <row r="79">
          <cell r="B79" t="str">
            <v>7.2.1.4. Outros Reparos e Manutenção de Máquinas e Equipamentos</v>
          </cell>
          <cell r="AK79" t="str">
            <v>7.1.1.1. Equipamentos Médico-Hospitalar</v>
          </cell>
        </row>
        <row r="80">
          <cell r="B80" t="str">
            <v>7.2.2. Reparo e Manutenção de Bens Imóveis</v>
          </cell>
          <cell r="AK80" t="str">
            <v>7.1.1.2. Equipamentos de Informática</v>
          </cell>
        </row>
        <row r="81">
          <cell r="B81" t="str">
            <v>7.2.3. Reparo e Manutenção de Veículos</v>
          </cell>
          <cell r="AK81" t="str">
            <v>7.1.1.3. Outros Reparos e Manutenção de Equipamentos</v>
          </cell>
        </row>
        <row r="82">
          <cell r="B82" t="str">
            <v>7.2.4. Reparo e Manutenção de Bens Móveis de Outras Naturezas</v>
          </cell>
          <cell r="AK82" t="str">
            <v>7.1.2. Reparo e Manutenção de Bens Móveis de Outras Naturezas</v>
          </cell>
        </row>
        <row r="83">
          <cell r="B83" t="str">
            <v>8.1. Equipamentos</v>
          </cell>
          <cell r="AK83" t="str">
            <v>7.1.3. Reparo e Manutenção de Bens Imóveis</v>
          </cell>
        </row>
        <row r="84">
          <cell r="B84" t="str">
            <v>8.2. Móveis e Utensílios</v>
          </cell>
          <cell r="AK84" t="str">
            <v>7.2.1.1. Equipamentos Médico-Hospitalar</v>
          </cell>
        </row>
        <row r="85">
          <cell r="B85" t="str">
            <v>8.3. Obras e Construções</v>
          </cell>
          <cell r="AK85" t="str">
            <v>7.2.1.2. Equipamentos de Informática</v>
          </cell>
        </row>
        <row r="86">
          <cell r="B86" t="str">
            <v>8.4. Outras despesas Investimentos</v>
          </cell>
          <cell r="AK86" t="str">
            <v>7.2.1.3. Engenharia Clínica</v>
          </cell>
        </row>
        <row r="87">
          <cell r="B87" t="str">
            <v>9.1 EQUIPAMENTOS</v>
          </cell>
          <cell r="AK87" t="str">
            <v>7.2.1.4. Outros Reparos e Manutenção de Máquinas e Equipamentos</v>
          </cell>
        </row>
        <row r="88">
          <cell r="B88" t="str">
            <v>9.2 MÓVEIS E UTENSÍLIOS</v>
          </cell>
          <cell r="AK88" t="str">
            <v>7.2.2. Reparo e Manutenção de Bens Imóveis</v>
          </cell>
        </row>
        <row r="89">
          <cell r="B89" t="str">
            <v>9.3 OBRAS E CONSTRUÇÕES</v>
          </cell>
          <cell r="AK89" t="str">
            <v>7.2.3. Reparo e Manutenção de Veículos</v>
          </cell>
        </row>
        <row r="90">
          <cell r="B90" t="str">
            <v>9.4 VEÍCULOS</v>
          </cell>
          <cell r="AK90" t="str">
            <v>7.2.4. Reparo e Manutenção de Bens Móveis de Outras Naturezas</v>
          </cell>
        </row>
        <row r="91">
          <cell r="B91" t="str">
            <v>9.5 OUTRAS DESPESAS COM INVESTIMENTOS</v>
          </cell>
          <cell r="AK91" t="str">
            <v>8.1. Equipamentos</v>
          </cell>
        </row>
        <row r="92">
          <cell r="B92" t="str">
            <v>10. Despesas com Ensino e Pesquisa</v>
          </cell>
          <cell r="AK92" t="str">
            <v>8.2. Móveis e Utensílios</v>
          </cell>
        </row>
        <row r="93">
          <cell r="B93" t="str">
            <v>11. Despesa(s) de Competência(s) Anterior(es)</v>
          </cell>
          <cell r="AK93" t="str">
            <v>8.3. Obras e Construções</v>
          </cell>
        </row>
        <row r="94">
          <cell r="B94" t="str">
            <v>11.2.1. Materiais Descartáveis/Materiais de Penso</v>
          </cell>
          <cell r="AK94" t="str">
            <v>8.4. Outras despesas Investimentos</v>
          </cell>
        </row>
        <row r="95">
          <cell r="B95" t="str">
            <v>11.2.2. Medicamentos</v>
          </cell>
          <cell r="AK95" t="str">
            <v>9.1 EQUIPAMENTOS</v>
          </cell>
        </row>
        <row r="96">
          <cell r="B96" t="str">
            <v>11.2.3. Dietas Industrializadas</v>
          </cell>
          <cell r="AK96" t="str">
            <v>9.2 MÓVEIS E UTENSÍLIOS</v>
          </cell>
        </row>
        <row r="97">
          <cell r="B97" t="str">
            <v>11.2.4. Gases Medicinais</v>
          </cell>
          <cell r="AK97" t="str">
            <v>9.3 OBRAS E CONSTRUÇÕES</v>
          </cell>
        </row>
        <row r="98">
          <cell r="B98" t="str">
            <v>11.2.5. OPME (Orteses, Próteses e Materiais Especiais)</v>
          </cell>
          <cell r="AK98" t="str">
            <v>9.4 VEÍCULOS</v>
          </cell>
        </row>
        <row r="99">
          <cell r="B99" t="str">
            <v>11.2.6. Material de uso odontológico</v>
          </cell>
          <cell r="AK99" t="str">
            <v>9.5 OUTRAS DESPESAS COM INVESTIMENTOS</v>
          </cell>
        </row>
        <row r="100">
          <cell r="B100" t="str">
            <v>11.2.7. Material laboratorial</v>
          </cell>
          <cell r="AK100" t="str">
            <v>10. Despesas com Ensino e Pesquisa</v>
          </cell>
        </row>
        <row r="101">
          <cell r="B101" t="str">
            <v>11.2.8. Outras Despesas com Insumos Assistenciais</v>
          </cell>
          <cell r="AK101" t="str">
            <v>11. Despesa(s) de Competência(s) Anterior(es)</v>
          </cell>
        </row>
        <row r="102">
          <cell r="B102" t="str">
            <v>11.3.1. Material de Higienização e Limpeza</v>
          </cell>
          <cell r="AK102" t="str">
            <v>11.2.1. Materiais Descartáveis/Materiais de Penso</v>
          </cell>
        </row>
        <row r="103">
          <cell r="B103" t="str">
            <v>11.3.2. Material/Gêneros Alimentícios</v>
          </cell>
          <cell r="AK103" t="str">
            <v>11.2.2. Medicamentos</v>
          </cell>
        </row>
        <row r="104">
          <cell r="B104" t="str">
            <v>11.3.3. Material Expediente</v>
          </cell>
          <cell r="AK104" t="str">
            <v>11.2.3. Dietas Industrializadas</v>
          </cell>
        </row>
        <row r="105">
          <cell r="B105" t="str">
            <v>11.3.4. Combustível</v>
          </cell>
          <cell r="AK105" t="str">
            <v>11.2.4. Gases Medicinais</v>
          </cell>
        </row>
        <row r="106">
          <cell r="B106" t="str">
            <v>11.3.5. GLP</v>
          </cell>
          <cell r="AK106" t="str">
            <v>11.2.5. OPME (Orteses, Próteses e Materiais Especiais)</v>
          </cell>
        </row>
        <row r="107">
          <cell r="B107" t="str">
            <v>11.3.6.1. Manurtenção de Bem Imóvel</v>
          </cell>
          <cell r="AK107" t="str">
            <v>11.2.6. Material de uso odontológico</v>
          </cell>
        </row>
        <row r="108">
          <cell r="B108" t="str">
            <v>11.3.6.2.1. Equipamentos de Informática</v>
          </cell>
          <cell r="AK108" t="str">
            <v>11.2.7. Material laboratorial</v>
          </cell>
        </row>
        <row r="109">
          <cell r="B109" t="str">
            <v>11.3.6.2.2.1. Lubrificantes Veiculares</v>
          </cell>
          <cell r="AK109" t="str">
            <v>11.2.8. Outras Despesas com Insumos Assistenciais</v>
          </cell>
        </row>
        <row r="110">
          <cell r="B110" t="str">
            <v>11.3.6.2.2.2. Outros Materiais de Manutenção de Veículos</v>
          </cell>
          <cell r="AK110" t="str">
            <v>11.3.1. Material de Higienização e Limpeza</v>
          </cell>
        </row>
        <row r="111">
          <cell r="B111" t="str">
            <v>11.3.6.2.3. Equipamento Médico-Hospitalar</v>
          </cell>
          <cell r="AK111" t="str">
            <v>11.3.2. Material/Gêneros Alimentícios</v>
          </cell>
        </row>
        <row r="112">
          <cell r="B112" t="str">
            <v>11.3.6.2.4. Outros materiais de Manutenção de Bem Móvel</v>
          </cell>
          <cell r="AK112" t="str">
            <v>11.3.3. Material Expediente</v>
          </cell>
        </row>
        <row r="113">
          <cell r="B113" t="str">
            <v>11.3.7. Tecidos, Fardamentos e EPI</v>
          </cell>
          <cell r="AK113" t="str">
            <v>11.3.4. Combustível</v>
          </cell>
        </row>
        <row r="114">
          <cell r="B114" t="str">
            <v>11.3.8. Outras Despesas com Materiais Diversos</v>
          </cell>
          <cell r="AK114" t="str">
            <v>11.3.5. GLP</v>
          </cell>
        </row>
        <row r="115">
          <cell r="B115" t="str">
            <v>11.4.1. Seguros (Imóvel e veículos)</v>
          </cell>
          <cell r="AK115" t="str">
            <v>11.3.6.1. Manurtenção de Bem Imóvel</v>
          </cell>
        </row>
        <row r="116">
          <cell r="B116" t="str">
            <v>11.4.2.1. Taxas</v>
          </cell>
          <cell r="AK116" t="str">
            <v>11.3.6.2.1. Equipamentos de Informática</v>
          </cell>
        </row>
        <row r="117">
          <cell r="B117" t="str">
            <v>11.4.2.2. Contribuições</v>
          </cell>
          <cell r="AK117" t="str">
            <v>11.3.6.2.2.1. Lubrificantes Veiculares</v>
          </cell>
        </row>
        <row r="118">
          <cell r="B118" t="str">
            <v>11.4.3.1. Taxa de Manutenção de Conta</v>
          </cell>
          <cell r="AK118" t="str">
            <v>11.3.6.2.2.2. Outros Materiais de Manutenção de Veículos</v>
          </cell>
        </row>
        <row r="119">
          <cell r="B119" t="str">
            <v>11.4.3.2. Tarifas</v>
          </cell>
          <cell r="AK119" t="str">
            <v>11.3.6.2.3. Equipamento Médico-Hospitalar</v>
          </cell>
        </row>
        <row r="120">
          <cell r="B120" t="str">
            <v>11.5.1.1. Telefonia Móvel</v>
          </cell>
          <cell r="AK120" t="str">
            <v>11.3.6.2.4. Outros materiais de Manutenção de Bem Móvel</v>
          </cell>
        </row>
        <row r="121">
          <cell r="B121" t="str">
            <v>11.5.1.2. Telefonia Fixa/Internet</v>
          </cell>
          <cell r="AK121" t="str">
            <v>11.3.7. Tecidos, Fardamentos e EPI</v>
          </cell>
        </row>
        <row r="122">
          <cell r="B122" t="str">
            <v>11.5.2. Água</v>
          </cell>
          <cell r="AK122" t="str">
            <v>11.3.8. Outras Despesas com Materiais Diversos</v>
          </cell>
        </row>
        <row r="123">
          <cell r="B123" t="str">
            <v>11.5.3. Energia Elétrica</v>
          </cell>
          <cell r="AK123" t="str">
            <v>11.4.1. Seguros (Imóvel e veículos)</v>
          </cell>
        </row>
        <row r="124">
          <cell r="B124" t="str">
            <v>11.5.4.1. Locação de Imóvel (Pessoa Física)</v>
          </cell>
          <cell r="AK124" t="str">
            <v>11.4.2.1. Taxas</v>
          </cell>
        </row>
        <row r="125">
          <cell r="B125" t="str">
            <v>11.5.4.2. Locação de Máquinas e Equipamentos (Pessoa Jurídica)</v>
          </cell>
          <cell r="AK125" t="str">
            <v>11.4.2.2. Contribuições</v>
          </cell>
        </row>
        <row r="126">
          <cell r="B126" t="str">
            <v>11.5.4.3. Locação de Equipamentos Médico-Hospitalares (Pessoa Jurídica)</v>
          </cell>
          <cell r="AK126" t="str">
            <v>11.4.3.1. Taxa de Manutenção de Conta</v>
          </cell>
        </row>
        <row r="127">
          <cell r="B127" t="str">
            <v>11.5.4.4. Locação de Veículos Automotores (Pessoa Jurídica) (Exceto Ambulância)</v>
          </cell>
          <cell r="AK127" t="str">
            <v>11.4.3.2. Tarifas</v>
          </cell>
        </row>
        <row r="128">
          <cell r="B128" t="str">
            <v>11.5.5. Serviço Gráficos, de Encadernação e de Emolduração</v>
          </cell>
          <cell r="AK128" t="str">
            <v>11.5.1.1. Telefonia Móvel</v>
          </cell>
        </row>
        <row r="129">
          <cell r="B129" t="str">
            <v>11.5.6. Serviços Judiciais e Cartoriais</v>
          </cell>
          <cell r="AK129" t="str">
            <v>11.5.1.2. Telefonia Fixa/Internet</v>
          </cell>
        </row>
        <row r="130">
          <cell r="B130" t="str">
            <v>11.5.7.1. Outras Despesas Gerais (Pessoa Física)</v>
          </cell>
          <cell r="AK130" t="str">
            <v>11.5.2. Água</v>
          </cell>
        </row>
        <row r="131">
          <cell r="B131" t="str">
            <v>11.5.7.2. Outras Despesas Gerais (Pessoa Juridica)</v>
          </cell>
          <cell r="AK131" t="str">
            <v>11.5.3. Energia Elétrica</v>
          </cell>
        </row>
        <row r="132">
          <cell r="B132" t="str">
            <v>11.6.1.1.1. Médicos</v>
          </cell>
          <cell r="AK132" t="str">
            <v>11.5.4.1. Locação de Imóvel (Pessoa Física)</v>
          </cell>
        </row>
        <row r="133">
          <cell r="B133" t="str">
            <v>11.6.1.1.2. Outros profissionais de saúde</v>
          </cell>
          <cell r="AK133" t="str">
            <v>11.5.4.2. Locação de Máquinas e Equipamentos (Pessoa Jurídica)</v>
          </cell>
        </row>
        <row r="134">
          <cell r="B134" t="str">
            <v>11.6.1.1.3. Laboratório</v>
          </cell>
          <cell r="AK134" t="str">
            <v>11.5.4.3. Locação de Equipamentos Médico-Hospitalares (Pessoa Jurídica)</v>
          </cell>
        </row>
        <row r="135">
          <cell r="B135" t="str">
            <v>11.6.1.1.4. Alimentação/Dietas</v>
          </cell>
          <cell r="AK135" t="str">
            <v>11.5.4.4. Locação de Veículos Automotores (Pessoa Jurídica) (Exceto Ambulância)</v>
          </cell>
        </row>
        <row r="136">
          <cell r="B136" t="str">
            <v>11.6.1.1.5. Locação de Ambulâncias</v>
          </cell>
          <cell r="AK136" t="str">
            <v>11.5.5. Serviço Gráficos, de Encadernação e de Emolduração</v>
          </cell>
        </row>
        <row r="137">
          <cell r="B137" t="str">
            <v>11.6.1.1.6. Outras Pessoas Jurídicas</v>
          </cell>
          <cell r="AK137" t="str">
            <v>11.5.6. Serviços Judiciais e Cartoriais</v>
          </cell>
        </row>
        <row r="138">
          <cell r="B138" t="str">
            <v>11.6.1.2.1. Médicos</v>
          </cell>
          <cell r="AK138" t="str">
            <v>11.5.7.1. Outras Despesas Gerais (Pessoa Física)</v>
          </cell>
        </row>
        <row r="139">
          <cell r="B139" t="str">
            <v>11.6.1.2.2. Outros profissionais de saúde</v>
          </cell>
          <cell r="AK139" t="str">
            <v>11.5.7.2. Outras Despesas Gerais (Pessoa Juridica)</v>
          </cell>
        </row>
        <row r="140">
          <cell r="B140" t="str">
            <v>11.6.1.2.3. Farmacêutico</v>
          </cell>
          <cell r="AK140" t="str">
            <v>11.6.1.1.1. Médicos</v>
          </cell>
        </row>
        <row r="141">
          <cell r="B141" t="str">
            <v>11.6.1.3.1. Médicos</v>
          </cell>
          <cell r="AK141" t="str">
            <v>11.6.1.1.2. Outros profissionais de saúde</v>
          </cell>
        </row>
        <row r="142">
          <cell r="B142" t="str">
            <v>11.6.1.3.2. Outros profissionais de saúde</v>
          </cell>
          <cell r="AK142" t="str">
            <v>11.6.1.1.3. Laboratório</v>
          </cell>
        </row>
        <row r="143">
          <cell r="B143" t="str">
            <v>11.6.2.1. Pessoa Jurídica</v>
          </cell>
          <cell r="AK143" t="str">
            <v>11.6.1.1.4. Alimentação/Dietas</v>
          </cell>
        </row>
        <row r="144">
          <cell r="B144" t="str">
            <v>11.6.2.2. Pessoa Física</v>
          </cell>
          <cell r="AK144" t="str">
            <v>11.6.1.1.5. Locação de Ambulâncias</v>
          </cell>
        </row>
        <row r="145">
          <cell r="B145" t="str">
            <v>11.6.2.3. Cooperativas</v>
          </cell>
          <cell r="AK145" t="str">
            <v>11.6.1.1.6. Outras Pessoas Jurídicas</v>
          </cell>
        </row>
        <row r="146">
          <cell r="B146" t="str">
            <v>11.6.3.1.1.1. Lavanderia</v>
          </cell>
          <cell r="AK146" t="str">
            <v>11.6.1.2.1. Médicos</v>
          </cell>
        </row>
        <row r="147">
          <cell r="B147" t="str">
            <v>11.6.3.1.1.2.Serviços de Cozinha e Copeira</v>
          </cell>
          <cell r="AK147" t="str">
            <v>11.6.1.2.2. Outros profissionais de saúde</v>
          </cell>
        </row>
        <row r="148">
          <cell r="B148" t="str">
            <v>11.6.3.1.1.3. Outros Serviços Domésticos</v>
          </cell>
          <cell r="AK148" t="str">
            <v>11.6.1.2.3. Farmacêutico</v>
          </cell>
        </row>
        <row r="149">
          <cell r="B149" t="str">
            <v>11.6.3.1.2. Coleta de Lixo Hospitalar</v>
          </cell>
          <cell r="AK149" t="str">
            <v>11.6.1.3.1. Médicos</v>
          </cell>
        </row>
        <row r="150">
          <cell r="B150" t="str">
            <v>11.6.3.1.3. Manutenção/Aluguel/Uso de Sistemas ou Softwares</v>
          </cell>
          <cell r="AK150" t="str">
            <v>11.6.1.3.2. Outros profissionais de saúde</v>
          </cell>
        </row>
        <row r="151">
          <cell r="B151" t="str">
            <v>11.6.3.1.4. Vigilância</v>
          </cell>
          <cell r="AK151" t="str">
            <v>11.6.2.1. Pessoa Jurídica</v>
          </cell>
        </row>
        <row r="152">
          <cell r="B152" t="str">
            <v>11.6.3.1.5. Consultorias e Treinamentos</v>
          </cell>
          <cell r="AK152" t="str">
            <v>11.6.2.2. Pessoa Física</v>
          </cell>
        </row>
        <row r="153">
          <cell r="B153" t="str">
            <v>11.6.3.1.6. Serviços Técnicos Profissionais</v>
          </cell>
          <cell r="AK153" t="str">
            <v>11.6.2.3. Cooperativas</v>
          </cell>
        </row>
        <row r="154">
          <cell r="B154" t="str">
            <v>11.6.3.1.7. Dedetização</v>
          </cell>
          <cell r="AK154" t="str">
            <v>11.6.3.1.1.1. Lavanderia</v>
          </cell>
        </row>
        <row r="155">
          <cell r="B155" t="str">
            <v>11.6.3.1.8. Limpeza</v>
          </cell>
          <cell r="AK155" t="str">
            <v>11.6.3.1.1.2.Serviços de Cozinha e Copeira</v>
          </cell>
        </row>
        <row r="156">
          <cell r="B156" t="str">
            <v>11.6.3.1.9. Outras Pessoas Jurídicas</v>
          </cell>
          <cell r="AK156" t="str">
            <v>11.6.3.1.1.3. Outros Serviços Domésticos</v>
          </cell>
        </row>
        <row r="157">
          <cell r="B157" t="str">
            <v>11.6.3.2.1. Técnico Profissional (Nível Superior)</v>
          </cell>
          <cell r="AK157" t="str">
            <v>11.6.3.1.2. Coleta de Lixo Hospitalar</v>
          </cell>
        </row>
        <row r="158">
          <cell r="B158" t="str">
            <v>11.6.3.2.2. Tecnico Operacional (Nível Médio / Elementar)</v>
          </cell>
          <cell r="AK158" t="str">
            <v>11.6.3.1.3. Manutenção/Aluguel/Uso de Sistemas ou Softwares</v>
          </cell>
        </row>
        <row r="159">
          <cell r="B159" t="str">
            <v>11.6.3.2.3. Outros Serviços</v>
          </cell>
          <cell r="AK159" t="str">
            <v>11.6.3.1.4. Vigilância</v>
          </cell>
        </row>
        <row r="160">
          <cell r="B160" t="str">
            <v>11.7.1.1.1. Equipamentos Médico-Hospitalar</v>
          </cell>
          <cell r="AK160" t="str">
            <v>11.6.3.1.5. Consultorias e Treinamentos</v>
          </cell>
        </row>
        <row r="161">
          <cell r="B161" t="str">
            <v>11.7.1.1.2. Equipamentos de Informática</v>
          </cell>
          <cell r="AK161" t="str">
            <v>11.6.3.1.6. Serviços Técnicos Profissionais</v>
          </cell>
        </row>
        <row r="162">
          <cell r="B162" t="str">
            <v>11.7.1.1.3. Outros</v>
          </cell>
          <cell r="AK162" t="str">
            <v>11.6.3.1.7. Dedetização</v>
          </cell>
        </row>
        <row r="163">
          <cell r="B163" t="str">
            <v>11.7.1.2. Reparo e Manutenção de Bens Móveis de Outras Naturezas</v>
          </cell>
          <cell r="AK163" t="str">
            <v>11.6.3.1.8. Limpeza</v>
          </cell>
        </row>
        <row r="164">
          <cell r="B164" t="str">
            <v>11.7.1.3. Reparo e Manutenção de Bens Imóveis</v>
          </cell>
          <cell r="AK164" t="str">
            <v>11.6.3.1.9. Outras Pessoas Jurídicas</v>
          </cell>
        </row>
        <row r="165">
          <cell r="B165" t="str">
            <v>11.7.2.1.1. Equipamentos Médico-Hospitalar</v>
          </cell>
          <cell r="AK165" t="str">
            <v>11.6.3.2.1. Técnico Profissional (Nível Superior)</v>
          </cell>
        </row>
        <row r="166">
          <cell r="B166" t="str">
            <v>11.7.2.1.2. Equipamentos de Informática</v>
          </cell>
          <cell r="AK166" t="str">
            <v>11.6.3.2.2. Tecnico Operacional (Nível Médio / Elementar)</v>
          </cell>
        </row>
        <row r="167">
          <cell r="B167" t="str">
            <v>11.7.2.1.3. Engenharia Clínica</v>
          </cell>
          <cell r="AK167" t="str">
            <v>11.6.3.2.3. Outros Serviços</v>
          </cell>
        </row>
        <row r="168">
          <cell r="B168" t="str">
            <v>11.7.2.1.4. Outros Reparos e Manutenção de Máquinas e Equipamentos</v>
          </cell>
          <cell r="AK168" t="str">
            <v>11.7.1.1.1. Equipamentos Médico-Hospitalar</v>
          </cell>
        </row>
        <row r="169">
          <cell r="B169" t="str">
            <v>11.7.2.2. Reparo e Manutenção de Bens Imóveis</v>
          </cell>
          <cell r="AK169" t="str">
            <v>11.7.1.1.2. Equipamentos de Informática</v>
          </cell>
        </row>
        <row r="170">
          <cell r="B170" t="str">
            <v>11.7.2.3. Reparo e Manutenção de Veículos</v>
          </cell>
          <cell r="AK170" t="str">
            <v>11.7.1.1.3. Outros</v>
          </cell>
        </row>
        <row r="171">
          <cell r="B171" t="str">
            <v>11.7.2.4. Reparo e Manutenção de Bens Móveis de Outras Naturezas</v>
          </cell>
          <cell r="AK171" t="str">
            <v>11.7.1.2. Reparo e Manutenção de Bens Móveis de Outras Naturezas</v>
          </cell>
        </row>
        <row r="172">
          <cell r="B172" t="str">
            <v>11.8.1. Equipamentos</v>
          </cell>
          <cell r="AK172" t="str">
            <v>11.7.1.3. Reparo e Manutenção de Bens Imóveis</v>
          </cell>
        </row>
        <row r="173">
          <cell r="B173" t="str">
            <v>11.8.2. Móveis e Utensílios</v>
          </cell>
          <cell r="AK173" t="str">
            <v>11.7.2.1.1. Equipamentos Médico-Hospitalar</v>
          </cell>
        </row>
        <row r="174">
          <cell r="B174" t="str">
            <v>11.8.3. Obras e Construções</v>
          </cell>
          <cell r="AK174" t="str">
            <v>11.7.2.1.2. Equipamentos de Informática</v>
          </cell>
        </row>
        <row r="175">
          <cell r="B175" t="str">
            <v>11.8.4. Outras despesas Investimentos</v>
          </cell>
          <cell r="AK175" t="str">
            <v>11.7.2.1.3. Engenharia Clínica</v>
          </cell>
        </row>
        <row r="176">
          <cell r="B176" t="str">
            <v>11.9.1 EQUIPAMENTOS</v>
          </cell>
          <cell r="AK176" t="str">
            <v>11.7.2.1.4. Outros Reparos e Manutenção de Máquinas e Equipamentos</v>
          </cell>
        </row>
        <row r="177">
          <cell r="B177" t="str">
            <v>11.9.2 MÓVEIS E UTENSÍLIOS</v>
          </cell>
          <cell r="AK177" t="str">
            <v>11.7.2.2. Reparo e Manutenção de Bens Imóveis</v>
          </cell>
        </row>
        <row r="178">
          <cell r="B178" t="str">
            <v>11.9.3 OBRAS E CONSTRUÇÕES</v>
          </cell>
          <cell r="AK178" t="str">
            <v>11.7.2.3. Reparo e Manutenção de Veículos</v>
          </cell>
        </row>
        <row r="179">
          <cell r="B179" t="str">
            <v>11.9.4 VEÍCULOS</v>
          </cell>
          <cell r="AK179" t="str">
            <v>11.7.2.4. Reparo e Manutenção de Bens Móveis de Outras Naturezas</v>
          </cell>
        </row>
        <row r="180">
          <cell r="B180" t="str">
            <v>11.9.5 OUTRAS DESPESAS COM INVESTIMENTOS</v>
          </cell>
          <cell r="AK180" t="str">
            <v>11.8.1. Equipamentos</v>
          </cell>
        </row>
        <row r="181">
          <cell r="B181" t="str">
            <v>11.10. Despesas com Ensino e Pesquisa</v>
          </cell>
          <cell r="AK181" t="str">
            <v>11.8.2. Móveis e Utensílios</v>
          </cell>
        </row>
        <row r="182">
          <cell r="AK182" t="str">
            <v>11.8.3. Obras e Construções</v>
          </cell>
        </row>
        <row r="183">
          <cell r="AK183" t="str">
            <v>11.8.4. Outras despesas Investimentos</v>
          </cell>
        </row>
        <row r="184">
          <cell r="AK184" t="str">
            <v>11.9.1 EQUIPAMENTOS</v>
          </cell>
        </row>
        <row r="185">
          <cell r="AK185" t="str">
            <v>11.9.2 MÓVEIS E UTENSÍLIOS</v>
          </cell>
        </row>
        <row r="186">
          <cell r="AK186" t="str">
            <v>11.9.3 OBRAS E CONSTRUÇÕES</v>
          </cell>
        </row>
        <row r="187">
          <cell r="AK187" t="str">
            <v>11.9.4 VEÍCULOS</v>
          </cell>
        </row>
        <row r="188">
          <cell r="AK188" t="str">
            <v>11.9.5 OUTRAS DESPESAS COM INVESTIMENTOS</v>
          </cell>
        </row>
        <row r="189">
          <cell r="AK189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hcpgestao-portal.hcpgestao.org.br/storage/contratos/HPR/aditivos/1-2%C2%BA%20T.A%20-%20ALBUQUERQUE%20E%20ATAN%C3%81SIO%20-%20HP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3"/>
  </sheetPr>
  <dimension ref="A1:I56"/>
  <sheetViews>
    <sheetView showGridLines="0" tabSelected="1" zoomScale="90" zoomScaleNormal="90" workbookViewId="0">
      <selection activeCell="D54" sqref="D54"/>
    </sheetView>
  </sheetViews>
  <sheetFormatPr defaultColWidth="8.7109375" defaultRowHeight="12.75" x14ac:dyDescent="0.2"/>
  <cols>
    <col min="1" max="1" width="32" style="3" customWidth="1"/>
    <col min="2" max="2" width="38" style="3" customWidth="1"/>
    <col min="3" max="3" width="33.140625" style="3" customWidth="1"/>
    <col min="4" max="4" width="91.85546875" style="4" bestFit="1" customWidth="1"/>
    <col min="5" max="5" width="27.140625" style="38" customWidth="1"/>
    <col min="6" max="6" width="26" style="4" customWidth="1"/>
    <col min="7" max="7" width="26.85546875" style="4" customWidth="1"/>
    <col min="8" max="8" width="20.7109375" style="4" customWidth="1"/>
    <col min="9" max="9" width="156.140625" style="4" bestFit="1" customWidth="1"/>
    <col min="10" max="16384" width="8.7109375" style="4"/>
  </cols>
  <sheetData>
    <row r="1" spans="1:9" ht="15" x14ac:dyDescent="0.2">
      <c r="A1" s="1" t="s">
        <v>0</v>
      </c>
      <c r="B1" s="2"/>
      <c r="E1" s="5"/>
    </row>
    <row r="2" spans="1:9" x14ac:dyDescent="0.2">
      <c r="E2" s="5"/>
    </row>
    <row r="3" spans="1:9" ht="36" customHeight="1" x14ac:dyDescent="0.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</row>
    <row r="4" spans="1:9" s="15" customFormat="1" ht="21" customHeight="1" x14ac:dyDescent="0.2">
      <c r="A4" s="7" t="s">
        <v>10</v>
      </c>
      <c r="B4" s="8" t="s">
        <v>11</v>
      </c>
      <c r="C4" s="9">
        <v>30203987000102</v>
      </c>
      <c r="D4" s="10" t="s">
        <v>12</v>
      </c>
      <c r="E4" s="11" t="s">
        <v>13</v>
      </c>
      <c r="F4" s="12">
        <v>43964</v>
      </c>
      <c r="G4" s="12">
        <v>44119</v>
      </c>
      <c r="H4" s="13">
        <v>29342.5</v>
      </c>
      <c r="I4" s="14" t="s">
        <v>14</v>
      </c>
    </row>
    <row r="5" spans="1:9" s="15" customFormat="1" ht="21" customHeight="1" x14ac:dyDescent="0.2">
      <c r="A5" s="7" t="s">
        <v>10</v>
      </c>
      <c r="B5" s="8" t="s">
        <v>11</v>
      </c>
      <c r="C5" s="9">
        <v>37144107000113</v>
      </c>
      <c r="D5" s="10" t="s">
        <v>15</v>
      </c>
      <c r="E5" s="11" t="s">
        <v>13</v>
      </c>
      <c r="F5" s="12">
        <v>43947</v>
      </c>
      <c r="G5" s="12">
        <v>44104</v>
      </c>
      <c r="H5" s="13">
        <v>15783</v>
      </c>
      <c r="I5" s="14" t="s">
        <v>16</v>
      </c>
    </row>
    <row r="6" spans="1:9" s="15" customFormat="1" ht="21" customHeight="1" x14ac:dyDescent="0.2">
      <c r="A6" s="7" t="s">
        <v>10</v>
      </c>
      <c r="B6" s="8" t="s">
        <v>11</v>
      </c>
      <c r="C6" s="9">
        <v>25256233000180</v>
      </c>
      <c r="D6" s="10" t="s">
        <v>17</v>
      </c>
      <c r="E6" s="11" t="s">
        <v>13</v>
      </c>
      <c r="F6" s="12">
        <v>43951</v>
      </c>
      <c r="G6" s="12">
        <v>44125</v>
      </c>
      <c r="H6" s="13">
        <v>8874</v>
      </c>
      <c r="I6" s="14" t="s">
        <v>18</v>
      </c>
    </row>
    <row r="7" spans="1:9" s="15" customFormat="1" ht="21" customHeight="1" x14ac:dyDescent="0.2">
      <c r="A7" s="7" t="s">
        <v>10</v>
      </c>
      <c r="B7" s="8" t="s">
        <v>11</v>
      </c>
      <c r="C7" s="9">
        <v>14494156000180</v>
      </c>
      <c r="D7" s="10" t="s">
        <v>19</v>
      </c>
      <c r="E7" s="11" t="s">
        <v>13</v>
      </c>
      <c r="F7" s="12">
        <v>43951</v>
      </c>
      <c r="G7" s="12">
        <v>44117</v>
      </c>
      <c r="H7" s="13">
        <v>8000</v>
      </c>
      <c r="I7" s="14" t="s">
        <v>20</v>
      </c>
    </row>
    <row r="8" spans="1:9" s="15" customFormat="1" ht="21" customHeight="1" x14ac:dyDescent="0.2">
      <c r="A8" s="7" t="s">
        <v>10</v>
      </c>
      <c r="B8" s="8" t="s">
        <v>11</v>
      </c>
      <c r="C8" s="9" t="s">
        <v>21</v>
      </c>
      <c r="D8" s="10" t="s">
        <v>22</v>
      </c>
      <c r="E8" s="11" t="s">
        <v>13</v>
      </c>
      <c r="F8" s="12">
        <v>43952</v>
      </c>
      <c r="G8" s="12">
        <v>44117</v>
      </c>
      <c r="H8" s="13">
        <v>17944.5</v>
      </c>
      <c r="I8" s="14" t="s">
        <v>23</v>
      </c>
    </row>
    <row r="9" spans="1:9" s="15" customFormat="1" ht="21" customHeight="1" x14ac:dyDescent="0.2">
      <c r="A9" s="7" t="s">
        <v>10</v>
      </c>
      <c r="B9" s="8" t="s">
        <v>11</v>
      </c>
      <c r="C9" s="9">
        <v>20781808000160</v>
      </c>
      <c r="D9" s="10" t="s">
        <v>24</v>
      </c>
      <c r="E9" s="11" t="s">
        <v>13</v>
      </c>
      <c r="F9" s="12">
        <v>43957</v>
      </c>
      <c r="G9" s="12">
        <v>44110</v>
      </c>
      <c r="H9" s="13">
        <v>29182.5</v>
      </c>
      <c r="I9" s="14" t="s">
        <v>25</v>
      </c>
    </row>
    <row r="10" spans="1:9" s="15" customFormat="1" ht="21" customHeight="1" x14ac:dyDescent="0.2">
      <c r="A10" s="7" t="s">
        <v>10</v>
      </c>
      <c r="B10" s="8" t="s">
        <v>11</v>
      </c>
      <c r="C10" s="9">
        <v>33520931000170</v>
      </c>
      <c r="D10" s="10" t="s">
        <v>26</v>
      </c>
      <c r="E10" s="11" t="s">
        <v>13</v>
      </c>
      <c r="F10" s="12">
        <v>43957</v>
      </c>
      <c r="G10" s="12">
        <v>44104</v>
      </c>
      <c r="H10" s="13">
        <v>20865</v>
      </c>
      <c r="I10" s="14" t="s">
        <v>27</v>
      </c>
    </row>
    <row r="11" spans="1:9" s="15" customFormat="1" ht="21" customHeight="1" x14ac:dyDescent="0.2">
      <c r="A11" s="7" t="s">
        <v>10</v>
      </c>
      <c r="B11" s="8" t="s">
        <v>11</v>
      </c>
      <c r="C11" s="9">
        <v>33520931000170</v>
      </c>
      <c r="D11" s="10" t="s">
        <v>26</v>
      </c>
      <c r="E11" s="11" t="s">
        <v>28</v>
      </c>
      <c r="F11" s="12">
        <v>43969</v>
      </c>
      <c r="G11" s="12">
        <v>44104</v>
      </c>
      <c r="H11" s="13">
        <v>27820</v>
      </c>
      <c r="I11" s="14" t="s">
        <v>29</v>
      </c>
    </row>
    <row r="12" spans="1:9" s="15" customFormat="1" ht="21" customHeight="1" x14ac:dyDescent="0.2">
      <c r="A12" s="7" t="s">
        <v>10</v>
      </c>
      <c r="B12" s="8" t="s">
        <v>11</v>
      </c>
      <c r="C12" s="9">
        <v>33520931000170</v>
      </c>
      <c r="D12" s="10" t="s">
        <v>26</v>
      </c>
      <c r="E12" s="11" t="s">
        <v>30</v>
      </c>
      <c r="F12" s="12">
        <v>43992</v>
      </c>
      <c r="G12" s="12">
        <v>44104</v>
      </c>
      <c r="H12" s="13">
        <v>38252.5</v>
      </c>
      <c r="I12" s="14" t="s">
        <v>31</v>
      </c>
    </row>
    <row r="13" spans="1:9" s="15" customFormat="1" ht="21" customHeight="1" x14ac:dyDescent="0.2">
      <c r="A13" s="7" t="s">
        <v>10</v>
      </c>
      <c r="B13" s="8" t="s">
        <v>11</v>
      </c>
      <c r="C13" s="9">
        <v>20781808000160</v>
      </c>
      <c r="D13" s="10" t="s">
        <v>24</v>
      </c>
      <c r="E13" s="11" t="s">
        <v>28</v>
      </c>
      <c r="F13" s="12">
        <v>43983</v>
      </c>
      <c r="G13" s="12">
        <v>44110</v>
      </c>
      <c r="H13" s="13">
        <v>30432.5</v>
      </c>
      <c r="I13" s="14" t="s">
        <v>32</v>
      </c>
    </row>
    <row r="14" spans="1:9" s="15" customFormat="1" ht="21" customHeight="1" x14ac:dyDescent="0.2">
      <c r="A14" s="7" t="s">
        <v>10</v>
      </c>
      <c r="B14" s="8" t="s">
        <v>11</v>
      </c>
      <c r="C14" s="9">
        <v>25203897000181</v>
      </c>
      <c r="D14" s="10" t="s">
        <v>33</v>
      </c>
      <c r="E14" s="11" t="s">
        <v>13</v>
      </c>
      <c r="F14" s="12">
        <v>43942</v>
      </c>
      <c r="G14" s="12">
        <v>44125</v>
      </c>
      <c r="H14" s="13">
        <v>92592.299999999988</v>
      </c>
      <c r="I14" s="14" t="s">
        <v>34</v>
      </c>
    </row>
    <row r="15" spans="1:9" s="15" customFormat="1" ht="21" customHeight="1" x14ac:dyDescent="0.2">
      <c r="A15" s="7" t="s">
        <v>10</v>
      </c>
      <c r="B15" s="8" t="s">
        <v>11</v>
      </c>
      <c r="C15" s="9">
        <v>24659669000158</v>
      </c>
      <c r="D15" s="10" t="s">
        <v>35</v>
      </c>
      <c r="E15" s="11" t="s">
        <v>13</v>
      </c>
      <c r="F15" s="12">
        <v>43992</v>
      </c>
      <c r="G15" s="12">
        <v>44128</v>
      </c>
      <c r="H15" s="13">
        <v>30865</v>
      </c>
      <c r="I15" s="14" t="s">
        <v>36</v>
      </c>
    </row>
    <row r="16" spans="1:9" s="15" customFormat="1" ht="21" customHeight="1" x14ac:dyDescent="0.2">
      <c r="A16" s="7" t="s">
        <v>10</v>
      </c>
      <c r="B16" s="8" t="s">
        <v>11</v>
      </c>
      <c r="C16" s="9">
        <v>34608670000107</v>
      </c>
      <c r="D16" s="10" t="s">
        <v>37</v>
      </c>
      <c r="E16" s="11" t="s">
        <v>13</v>
      </c>
      <c r="F16" s="12">
        <v>44015</v>
      </c>
      <c r="G16" s="12">
        <v>44104</v>
      </c>
      <c r="H16" s="13">
        <v>29574</v>
      </c>
      <c r="I16" s="14" t="s">
        <v>38</v>
      </c>
    </row>
    <row r="17" spans="1:9" s="15" customFormat="1" ht="21" customHeight="1" x14ac:dyDescent="0.2">
      <c r="A17" s="7" t="s">
        <v>10</v>
      </c>
      <c r="B17" s="8" t="s">
        <v>11</v>
      </c>
      <c r="C17" s="9">
        <v>11448247000353</v>
      </c>
      <c r="D17" s="10" t="s">
        <v>39</v>
      </c>
      <c r="E17" s="11" t="s">
        <v>13</v>
      </c>
      <c r="F17" s="12">
        <v>44013</v>
      </c>
      <c r="G17" s="12">
        <v>44113</v>
      </c>
      <c r="H17" s="13">
        <v>8272</v>
      </c>
      <c r="I17" s="14" t="s">
        <v>40</v>
      </c>
    </row>
    <row r="18" spans="1:9" s="15" customFormat="1" ht="21" customHeight="1" x14ac:dyDescent="0.2">
      <c r="A18" s="7" t="s">
        <v>10</v>
      </c>
      <c r="B18" s="8" t="s">
        <v>11</v>
      </c>
      <c r="C18" s="9">
        <v>19533734000164</v>
      </c>
      <c r="D18" s="10" t="s">
        <v>41</v>
      </c>
      <c r="E18" s="11" t="s">
        <v>13</v>
      </c>
      <c r="F18" s="12">
        <v>44013</v>
      </c>
      <c r="G18" s="12">
        <v>44118</v>
      </c>
      <c r="H18" s="13">
        <v>13200</v>
      </c>
      <c r="I18" s="14" t="s">
        <v>42</v>
      </c>
    </row>
    <row r="19" spans="1:9" s="15" customFormat="1" ht="21" customHeight="1" x14ac:dyDescent="0.2">
      <c r="A19" s="7" t="s">
        <v>10</v>
      </c>
      <c r="B19" s="8" t="s">
        <v>11</v>
      </c>
      <c r="C19" s="9">
        <v>13575825000186</v>
      </c>
      <c r="D19" s="10" t="s">
        <v>43</v>
      </c>
      <c r="E19" s="11" t="s">
        <v>13</v>
      </c>
      <c r="F19" s="12">
        <v>44044</v>
      </c>
      <c r="G19" s="12">
        <v>44104</v>
      </c>
      <c r="H19" s="13">
        <v>15593.25</v>
      </c>
      <c r="I19" s="14" t="s">
        <v>44</v>
      </c>
    </row>
    <row r="20" spans="1:9" s="15" customFormat="1" ht="21" customHeight="1" x14ac:dyDescent="0.2">
      <c r="A20" s="7" t="s">
        <v>10</v>
      </c>
      <c r="B20" s="8" t="s">
        <v>11</v>
      </c>
      <c r="C20" s="9">
        <v>37144107000113</v>
      </c>
      <c r="D20" s="10" t="s">
        <v>15</v>
      </c>
      <c r="E20" s="11" t="s">
        <v>28</v>
      </c>
      <c r="F20" s="12">
        <v>44060</v>
      </c>
      <c r="G20" s="12">
        <v>44104</v>
      </c>
      <c r="H20" s="13">
        <v>15783</v>
      </c>
      <c r="I20" s="14" t="s">
        <v>45</v>
      </c>
    </row>
    <row r="21" spans="1:9" s="15" customFormat="1" ht="21" customHeight="1" x14ac:dyDescent="0.2">
      <c r="A21" s="7" t="s">
        <v>10</v>
      </c>
      <c r="B21" s="8" t="s">
        <v>11</v>
      </c>
      <c r="C21" s="9">
        <v>11448247000353</v>
      </c>
      <c r="D21" s="10" t="s">
        <v>39</v>
      </c>
      <c r="E21" s="11" t="s">
        <v>28</v>
      </c>
      <c r="F21" s="12">
        <v>43930</v>
      </c>
      <c r="G21" s="12">
        <v>44113</v>
      </c>
      <c r="H21" s="13">
        <v>8838</v>
      </c>
      <c r="I21" s="14" t="s">
        <v>40</v>
      </c>
    </row>
    <row r="22" spans="1:9" s="15" customFormat="1" ht="21" customHeight="1" x14ac:dyDescent="0.2">
      <c r="A22" s="7" t="s">
        <v>10</v>
      </c>
      <c r="B22" s="8" t="s">
        <v>11</v>
      </c>
      <c r="C22" s="9">
        <v>11448247000353</v>
      </c>
      <c r="D22" s="10" t="s">
        <v>39</v>
      </c>
      <c r="E22" s="11" t="s">
        <v>30</v>
      </c>
      <c r="F22" s="12">
        <v>43930</v>
      </c>
      <c r="G22" s="12">
        <v>44113</v>
      </c>
      <c r="H22" s="13">
        <v>9026</v>
      </c>
      <c r="I22" s="14" t="s">
        <v>40</v>
      </c>
    </row>
    <row r="23" spans="1:9" s="15" customFormat="1" ht="21" customHeight="1" x14ac:dyDescent="0.2">
      <c r="A23" s="7" t="s">
        <v>10</v>
      </c>
      <c r="B23" s="8" t="s">
        <v>11</v>
      </c>
      <c r="C23" s="9">
        <v>37456637000105</v>
      </c>
      <c r="D23" s="16" t="s">
        <v>46</v>
      </c>
      <c r="E23" s="11" t="s">
        <v>13</v>
      </c>
      <c r="F23" s="12">
        <v>44031</v>
      </c>
      <c r="G23" s="12">
        <v>44166</v>
      </c>
      <c r="H23" s="13">
        <v>106264.5</v>
      </c>
      <c r="I23" s="17" t="s">
        <v>47</v>
      </c>
    </row>
    <row r="24" spans="1:9" s="15" customFormat="1" ht="21" customHeight="1" x14ac:dyDescent="0.2">
      <c r="A24" s="7" t="s">
        <v>10</v>
      </c>
      <c r="B24" s="8" t="s">
        <v>11</v>
      </c>
      <c r="C24" s="9" t="s">
        <v>48</v>
      </c>
      <c r="D24" s="16" t="s">
        <v>49</v>
      </c>
      <c r="E24" s="11" t="s">
        <v>13</v>
      </c>
      <c r="F24" s="12">
        <v>43951</v>
      </c>
      <c r="G24" s="12">
        <v>44104</v>
      </c>
      <c r="H24" s="13">
        <f>3500*6</f>
        <v>21000</v>
      </c>
      <c r="I24" s="17" t="s">
        <v>50</v>
      </c>
    </row>
    <row r="25" spans="1:9" s="15" customFormat="1" ht="21" customHeight="1" x14ac:dyDescent="0.2">
      <c r="A25" s="7" t="s">
        <v>10</v>
      </c>
      <c r="B25" s="8" t="s">
        <v>11</v>
      </c>
      <c r="C25" s="9" t="s">
        <v>48</v>
      </c>
      <c r="D25" s="16" t="s">
        <v>49</v>
      </c>
      <c r="E25" s="11" t="s">
        <v>28</v>
      </c>
      <c r="F25" s="12">
        <v>43951</v>
      </c>
      <c r="G25" s="12">
        <v>44104</v>
      </c>
      <c r="H25" s="13">
        <f>3500*6</f>
        <v>21000</v>
      </c>
      <c r="I25" s="17" t="s">
        <v>51</v>
      </c>
    </row>
    <row r="26" spans="1:9" s="24" customFormat="1" ht="21" customHeight="1" x14ac:dyDescent="0.2">
      <c r="A26" s="7" t="s">
        <v>10</v>
      </c>
      <c r="B26" s="18" t="s">
        <v>11</v>
      </c>
      <c r="C26" s="9">
        <v>14494156000180</v>
      </c>
      <c r="D26" s="19" t="s">
        <v>19</v>
      </c>
      <c r="E26" s="20" t="s">
        <v>28</v>
      </c>
      <c r="F26" s="21">
        <v>44104</v>
      </c>
      <c r="G26" s="21" t="s">
        <v>52</v>
      </c>
      <c r="H26" s="22">
        <v>8000</v>
      </c>
      <c r="I26" s="23" t="s">
        <v>53</v>
      </c>
    </row>
    <row r="27" spans="1:9" s="24" customFormat="1" ht="21" customHeight="1" x14ac:dyDescent="0.2">
      <c r="A27" s="7" t="s">
        <v>10</v>
      </c>
      <c r="B27" s="18" t="s">
        <v>11</v>
      </c>
      <c r="C27" s="9" t="s">
        <v>21</v>
      </c>
      <c r="D27" s="19" t="s">
        <v>22</v>
      </c>
      <c r="E27" s="20" t="s">
        <v>28</v>
      </c>
      <c r="F27" s="25">
        <v>44104</v>
      </c>
      <c r="G27" s="21" t="s">
        <v>52</v>
      </c>
      <c r="H27" s="26">
        <v>17944.5</v>
      </c>
      <c r="I27" s="23" t="s">
        <v>54</v>
      </c>
    </row>
    <row r="28" spans="1:9" s="24" customFormat="1" ht="21" customHeight="1" x14ac:dyDescent="0.2">
      <c r="A28" s="7" t="s">
        <v>10</v>
      </c>
      <c r="B28" s="27" t="s">
        <v>11</v>
      </c>
      <c r="C28" s="9" t="s">
        <v>55</v>
      </c>
      <c r="D28" s="28" t="s">
        <v>56</v>
      </c>
      <c r="E28" s="20" t="s">
        <v>13</v>
      </c>
      <c r="F28" s="25">
        <v>44104</v>
      </c>
      <c r="G28" s="29" t="s">
        <v>52</v>
      </c>
      <c r="H28" s="30">
        <v>6955</v>
      </c>
      <c r="I28" s="23" t="s">
        <v>57</v>
      </c>
    </row>
    <row r="29" spans="1:9" s="24" customFormat="1" ht="21" customHeight="1" x14ac:dyDescent="0.2">
      <c r="A29" s="7" t="s">
        <v>10</v>
      </c>
      <c r="B29" s="27" t="s">
        <v>11</v>
      </c>
      <c r="C29" s="9">
        <v>37136180000143</v>
      </c>
      <c r="D29" s="19" t="s">
        <v>58</v>
      </c>
      <c r="E29" s="20" t="s">
        <v>13</v>
      </c>
      <c r="F29" s="25">
        <v>44105</v>
      </c>
      <c r="G29" s="31" t="s">
        <v>52</v>
      </c>
      <c r="H29" s="26">
        <v>6955</v>
      </c>
      <c r="I29" s="23" t="s">
        <v>59</v>
      </c>
    </row>
    <row r="30" spans="1:9" s="24" customFormat="1" ht="21" customHeight="1" x14ac:dyDescent="0.2">
      <c r="A30" s="7" t="s">
        <v>10</v>
      </c>
      <c r="B30" s="27" t="s">
        <v>11</v>
      </c>
      <c r="C30" s="9">
        <v>37136180000143</v>
      </c>
      <c r="D30" s="28" t="s">
        <v>60</v>
      </c>
      <c r="E30" s="20" t="s">
        <v>13</v>
      </c>
      <c r="F30" s="25">
        <v>44104</v>
      </c>
      <c r="G30" s="29" t="s">
        <v>52</v>
      </c>
      <c r="H30" s="30">
        <v>12867.5</v>
      </c>
      <c r="I30" s="23" t="s">
        <v>61</v>
      </c>
    </row>
    <row r="31" spans="1:9" s="24" customFormat="1" ht="21" customHeight="1" x14ac:dyDescent="0.2">
      <c r="A31" s="7" t="s">
        <v>10</v>
      </c>
      <c r="B31" s="27" t="s">
        <v>11</v>
      </c>
      <c r="C31" s="9">
        <v>37136180000143</v>
      </c>
      <c r="D31" s="28" t="s">
        <v>60</v>
      </c>
      <c r="E31" s="20" t="s">
        <v>28</v>
      </c>
      <c r="F31" s="25">
        <v>44093</v>
      </c>
      <c r="G31" s="29" t="s">
        <v>52</v>
      </c>
      <c r="H31" s="30">
        <v>10432.5</v>
      </c>
      <c r="I31" s="23" t="s">
        <v>62</v>
      </c>
    </row>
    <row r="32" spans="1:9" s="24" customFormat="1" ht="21" customHeight="1" x14ac:dyDescent="0.2">
      <c r="A32" s="7" t="s">
        <v>10</v>
      </c>
      <c r="B32" s="27" t="s">
        <v>11</v>
      </c>
      <c r="C32" s="9">
        <v>31632392000135</v>
      </c>
      <c r="D32" s="28" t="s">
        <v>63</v>
      </c>
      <c r="E32" s="20" t="s">
        <v>13</v>
      </c>
      <c r="F32" s="25">
        <v>44104</v>
      </c>
      <c r="G32" s="29" t="s">
        <v>52</v>
      </c>
      <c r="H32" s="30">
        <v>16066.05</v>
      </c>
      <c r="I32" s="23" t="s">
        <v>64</v>
      </c>
    </row>
    <row r="33" spans="1:9" s="24" customFormat="1" ht="21" customHeight="1" x14ac:dyDescent="0.2">
      <c r="A33" s="7" t="s">
        <v>10</v>
      </c>
      <c r="B33" s="27" t="s">
        <v>11</v>
      </c>
      <c r="C33" s="9">
        <v>37220806000103</v>
      </c>
      <c r="D33" s="28" t="s">
        <v>65</v>
      </c>
      <c r="E33" s="20" t="s">
        <v>13</v>
      </c>
      <c r="F33" s="25">
        <v>44151</v>
      </c>
      <c r="G33" s="29" t="s">
        <v>52</v>
      </c>
      <c r="H33" s="26">
        <v>40252</v>
      </c>
      <c r="I33" s="23" t="s">
        <v>66</v>
      </c>
    </row>
    <row r="34" spans="1:9" s="24" customFormat="1" ht="21" customHeight="1" x14ac:dyDescent="0.2">
      <c r="A34" s="7" t="s">
        <v>10</v>
      </c>
      <c r="B34" s="18" t="s">
        <v>11</v>
      </c>
      <c r="C34" s="9">
        <v>11448247000353</v>
      </c>
      <c r="D34" s="19" t="s">
        <v>39</v>
      </c>
      <c r="E34" s="20" t="s">
        <v>67</v>
      </c>
      <c r="F34" s="21">
        <v>44113</v>
      </c>
      <c r="G34" s="21">
        <v>44295</v>
      </c>
      <c r="H34" s="26">
        <v>9726</v>
      </c>
      <c r="I34" s="23" t="s">
        <v>68</v>
      </c>
    </row>
    <row r="35" spans="1:9" s="24" customFormat="1" ht="21" customHeight="1" x14ac:dyDescent="0.2">
      <c r="A35" s="7" t="s">
        <v>10</v>
      </c>
      <c r="B35" s="18" t="s">
        <v>11</v>
      </c>
      <c r="C35" s="9">
        <v>19533734000164</v>
      </c>
      <c r="D35" s="19" t="s">
        <v>41</v>
      </c>
      <c r="E35" s="20" t="s">
        <v>28</v>
      </c>
      <c r="F35" s="21">
        <v>44013</v>
      </c>
      <c r="G35" s="21">
        <v>44118</v>
      </c>
      <c r="H35" s="30">
        <v>13200</v>
      </c>
      <c r="I35" s="23" t="s">
        <v>69</v>
      </c>
    </row>
    <row r="36" spans="1:9" s="24" customFormat="1" ht="21" customHeight="1" x14ac:dyDescent="0.2">
      <c r="A36" s="7" t="s">
        <v>10</v>
      </c>
      <c r="B36" s="18" t="s">
        <v>11</v>
      </c>
      <c r="C36" s="9">
        <v>19533734000164</v>
      </c>
      <c r="D36" s="19" t="s">
        <v>41</v>
      </c>
      <c r="E36" s="20" t="s">
        <v>30</v>
      </c>
      <c r="F36" s="25">
        <v>44104</v>
      </c>
      <c r="G36" s="29" t="s">
        <v>52</v>
      </c>
      <c r="H36" s="26">
        <v>13200</v>
      </c>
      <c r="I36" s="23" t="s">
        <v>70</v>
      </c>
    </row>
    <row r="37" spans="1:9" s="24" customFormat="1" ht="21" customHeight="1" x14ac:dyDescent="0.2">
      <c r="A37" s="7" t="s">
        <v>10</v>
      </c>
      <c r="B37" s="27" t="s">
        <v>11</v>
      </c>
      <c r="C37" s="9">
        <v>14771759000182</v>
      </c>
      <c r="D37" s="28" t="s">
        <v>71</v>
      </c>
      <c r="E37" s="20" t="s">
        <v>13</v>
      </c>
      <c r="F37" s="25">
        <v>44104</v>
      </c>
      <c r="G37" s="29" t="s">
        <v>52</v>
      </c>
      <c r="H37" s="26">
        <v>400</v>
      </c>
      <c r="I37" s="23" t="s">
        <v>72</v>
      </c>
    </row>
    <row r="38" spans="1:9" s="24" customFormat="1" ht="21" customHeight="1" x14ac:dyDescent="0.2">
      <c r="A38" s="7" t="s">
        <v>10</v>
      </c>
      <c r="B38" s="27" t="s">
        <v>11</v>
      </c>
      <c r="C38" s="9">
        <v>34070871000101</v>
      </c>
      <c r="D38" s="28" t="s">
        <v>73</v>
      </c>
      <c r="E38" s="20" t="s">
        <v>13</v>
      </c>
      <c r="F38" s="25">
        <v>44104</v>
      </c>
      <c r="G38" s="29" t="s">
        <v>52</v>
      </c>
      <c r="H38" s="26">
        <v>539.4</v>
      </c>
      <c r="I38" s="23" t="s">
        <v>74</v>
      </c>
    </row>
    <row r="39" spans="1:9" s="24" customFormat="1" ht="21" customHeight="1" x14ac:dyDescent="0.2">
      <c r="A39" s="7" t="s">
        <v>10</v>
      </c>
      <c r="B39" s="27" t="s">
        <v>11</v>
      </c>
      <c r="C39" s="9">
        <v>27570981000169</v>
      </c>
      <c r="D39" s="28" t="s">
        <v>75</v>
      </c>
      <c r="E39" s="20" t="s">
        <v>13</v>
      </c>
      <c r="F39" s="25">
        <v>44104</v>
      </c>
      <c r="G39" s="29" t="s">
        <v>52</v>
      </c>
      <c r="H39" s="26">
        <v>3477.5</v>
      </c>
      <c r="I39" s="23" t="s">
        <v>76</v>
      </c>
    </row>
    <row r="40" spans="1:9" s="24" customFormat="1" ht="21" customHeight="1" x14ac:dyDescent="0.2">
      <c r="A40" s="7" t="s">
        <v>10</v>
      </c>
      <c r="B40" s="27" t="s">
        <v>11</v>
      </c>
      <c r="C40" s="9">
        <v>12332754000128</v>
      </c>
      <c r="D40" s="28" t="s">
        <v>77</v>
      </c>
      <c r="E40" s="20" t="s">
        <v>13</v>
      </c>
      <c r="F40" s="25">
        <v>44105</v>
      </c>
      <c r="G40" s="29" t="s">
        <v>52</v>
      </c>
      <c r="H40" s="26">
        <v>1494</v>
      </c>
      <c r="I40" s="23" t="s">
        <v>78</v>
      </c>
    </row>
    <row r="41" spans="1:9" s="24" customFormat="1" ht="21" customHeight="1" x14ac:dyDescent="0.2">
      <c r="A41" s="7" t="s">
        <v>10</v>
      </c>
      <c r="B41" s="27" t="s">
        <v>11</v>
      </c>
      <c r="C41" s="9">
        <v>12332754000128</v>
      </c>
      <c r="D41" s="28" t="s">
        <v>77</v>
      </c>
      <c r="E41" s="20" t="s">
        <v>28</v>
      </c>
      <c r="F41" s="25">
        <v>44104</v>
      </c>
      <c r="G41" s="29" t="s">
        <v>52</v>
      </c>
      <c r="H41" s="26">
        <v>1494</v>
      </c>
      <c r="I41" s="23" t="s">
        <v>79</v>
      </c>
    </row>
    <row r="42" spans="1:9" s="24" customFormat="1" ht="21" customHeight="1" x14ac:dyDescent="0.2">
      <c r="A42" s="7" t="s">
        <v>10</v>
      </c>
      <c r="B42" s="27" t="s">
        <v>11</v>
      </c>
      <c r="C42" s="9">
        <v>36010377000179</v>
      </c>
      <c r="D42" s="28" t="s">
        <v>80</v>
      </c>
      <c r="E42" s="20" t="s">
        <v>13</v>
      </c>
      <c r="F42" s="25">
        <v>44075</v>
      </c>
      <c r="G42" s="29" t="s">
        <v>52</v>
      </c>
      <c r="H42" s="30">
        <v>52500</v>
      </c>
      <c r="I42" s="23" t="s">
        <v>81</v>
      </c>
    </row>
    <row r="43" spans="1:9" s="24" customFormat="1" ht="21" customHeight="1" x14ac:dyDescent="0.2">
      <c r="A43" s="7" t="s">
        <v>10</v>
      </c>
      <c r="B43" s="27" t="s">
        <v>11</v>
      </c>
      <c r="C43" s="9">
        <v>36010377000179</v>
      </c>
      <c r="D43" s="28" t="s">
        <v>80</v>
      </c>
      <c r="E43" s="20" t="s">
        <v>28</v>
      </c>
      <c r="F43" s="25">
        <v>44105</v>
      </c>
      <c r="G43" s="29" t="s">
        <v>52</v>
      </c>
      <c r="H43" s="30">
        <v>52500</v>
      </c>
      <c r="I43" s="23" t="s">
        <v>82</v>
      </c>
    </row>
    <row r="44" spans="1:9" s="24" customFormat="1" ht="21" customHeight="1" x14ac:dyDescent="0.2">
      <c r="A44" s="7" t="s">
        <v>10</v>
      </c>
      <c r="B44" s="27" t="s">
        <v>11</v>
      </c>
      <c r="C44" s="9">
        <v>41096520000127</v>
      </c>
      <c r="D44" s="28" t="s">
        <v>83</v>
      </c>
      <c r="E44" s="20" t="s">
        <v>13</v>
      </c>
      <c r="F44" s="25">
        <v>44104</v>
      </c>
      <c r="G44" s="29" t="s">
        <v>52</v>
      </c>
      <c r="H44" s="26">
        <v>2520</v>
      </c>
      <c r="I44" s="23" t="s">
        <v>84</v>
      </c>
    </row>
    <row r="45" spans="1:9" s="24" customFormat="1" ht="21" customHeight="1" x14ac:dyDescent="0.2">
      <c r="A45" s="7" t="s">
        <v>10</v>
      </c>
      <c r="B45" s="27" t="s">
        <v>11</v>
      </c>
      <c r="C45" s="9">
        <v>10224281000110</v>
      </c>
      <c r="D45" s="28" t="s">
        <v>85</v>
      </c>
      <c r="E45" s="20" t="s">
        <v>13</v>
      </c>
      <c r="F45" s="25">
        <v>44104</v>
      </c>
      <c r="G45" s="29" t="s">
        <v>52</v>
      </c>
      <c r="H45" s="26">
        <v>2700</v>
      </c>
      <c r="I45" s="23" t="s">
        <v>86</v>
      </c>
    </row>
    <row r="46" spans="1:9" s="24" customFormat="1" ht="21" customHeight="1" x14ac:dyDescent="0.2">
      <c r="A46" s="7" t="s">
        <v>10</v>
      </c>
      <c r="B46" s="27" t="s">
        <v>11</v>
      </c>
      <c r="C46" s="9">
        <v>38082924000157</v>
      </c>
      <c r="D46" s="28" t="s">
        <v>87</v>
      </c>
      <c r="E46" s="20" t="s">
        <v>13</v>
      </c>
      <c r="F46" s="25">
        <v>44105</v>
      </c>
      <c r="G46" s="29">
        <v>44136</v>
      </c>
      <c r="H46" s="26">
        <v>100393.5</v>
      </c>
      <c r="I46" s="23" t="s">
        <v>88</v>
      </c>
    </row>
    <row r="47" spans="1:9" s="24" customFormat="1" ht="21" customHeight="1" x14ac:dyDescent="0.2">
      <c r="A47" s="7" t="s">
        <v>10</v>
      </c>
      <c r="B47" s="27" t="s">
        <v>11</v>
      </c>
      <c r="C47" s="9">
        <v>21177818000154</v>
      </c>
      <c r="D47" s="28" t="s">
        <v>89</v>
      </c>
      <c r="E47" s="20" t="s">
        <v>13</v>
      </c>
      <c r="F47" s="25">
        <v>44104</v>
      </c>
      <c r="G47" s="29" t="s">
        <v>52</v>
      </c>
      <c r="H47" s="30">
        <v>13910</v>
      </c>
      <c r="I47" s="23" t="s">
        <v>90</v>
      </c>
    </row>
    <row r="48" spans="1:9" s="24" customFormat="1" ht="21" customHeight="1" x14ac:dyDescent="0.2">
      <c r="A48" s="7" t="s">
        <v>10</v>
      </c>
      <c r="B48" s="27" t="s">
        <v>11</v>
      </c>
      <c r="C48" s="9">
        <v>24767975000108</v>
      </c>
      <c r="D48" s="28" t="s">
        <v>91</v>
      </c>
      <c r="E48" s="20" t="s">
        <v>13</v>
      </c>
      <c r="F48" s="25">
        <v>44104</v>
      </c>
      <c r="G48" s="29" t="s">
        <v>52</v>
      </c>
      <c r="H48" s="30">
        <f>6900*6</f>
        <v>41400</v>
      </c>
      <c r="I48" s="23" t="s">
        <v>92</v>
      </c>
    </row>
    <row r="49" spans="1:9" s="24" customFormat="1" ht="21" customHeight="1" x14ac:dyDescent="0.2">
      <c r="A49" s="7" t="s">
        <v>10</v>
      </c>
      <c r="B49" s="27" t="s">
        <v>11</v>
      </c>
      <c r="C49" s="9" t="s">
        <v>93</v>
      </c>
      <c r="D49" s="28" t="s">
        <v>94</v>
      </c>
      <c r="E49" s="20" t="s">
        <v>13</v>
      </c>
      <c r="F49" s="25">
        <v>44104</v>
      </c>
      <c r="G49" s="29" t="s">
        <v>52</v>
      </c>
      <c r="H49" s="30">
        <v>140150</v>
      </c>
      <c r="I49" s="23" t="s">
        <v>95</v>
      </c>
    </row>
    <row r="50" spans="1:9" s="24" customFormat="1" ht="21" customHeight="1" x14ac:dyDescent="0.2">
      <c r="A50" s="7" t="s">
        <v>10</v>
      </c>
      <c r="B50" s="27" t="s">
        <v>11</v>
      </c>
      <c r="C50" s="9">
        <v>37097400000177</v>
      </c>
      <c r="D50" s="28" t="s">
        <v>96</v>
      </c>
      <c r="E50" s="20" t="s">
        <v>13</v>
      </c>
      <c r="F50" s="25">
        <v>44104</v>
      </c>
      <c r="G50" s="29" t="s">
        <v>52</v>
      </c>
      <c r="H50" s="30">
        <v>10432.5</v>
      </c>
      <c r="I50" s="23" t="s">
        <v>97</v>
      </c>
    </row>
    <row r="51" spans="1:9" s="24" customFormat="1" ht="21" customHeight="1" x14ac:dyDescent="0.2">
      <c r="A51" s="7" t="s">
        <v>10</v>
      </c>
      <c r="B51" s="18" t="s">
        <v>11</v>
      </c>
      <c r="C51" s="9">
        <v>37456637000105</v>
      </c>
      <c r="D51" s="32" t="s">
        <v>46</v>
      </c>
      <c r="E51" s="20" t="s">
        <v>28</v>
      </c>
      <c r="F51" s="25">
        <v>44104</v>
      </c>
      <c r="G51" s="29" t="s">
        <v>52</v>
      </c>
      <c r="H51" s="30">
        <v>99309.5</v>
      </c>
      <c r="I51" s="23" t="s">
        <v>98</v>
      </c>
    </row>
    <row r="52" spans="1:9" s="24" customFormat="1" ht="21" customHeight="1" x14ac:dyDescent="0.2">
      <c r="A52" s="7" t="s">
        <v>10</v>
      </c>
      <c r="B52" s="18" t="s">
        <v>11</v>
      </c>
      <c r="C52" s="9">
        <v>37456637000105</v>
      </c>
      <c r="D52" s="32" t="s">
        <v>46</v>
      </c>
      <c r="E52" s="20" t="s">
        <v>30</v>
      </c>
      <c r="F52" s="25">
        <v>44105</v>
      </c>
      <c r="G52" s="29" t="s">
        <v>52</v>
      </c>
      <c r="H52" s="26">
        <v>181520</v>
      </c>
      <c r="I52" s="23" t="s">
        <v>99</v>
      </c>
    </row>
    <row r="53" spans="1:9" ht="21" customHeight="1" x14ac:dyDescent="0.2">
      <c r="A53" s="7" t="s">
        <v>10</v>
      </c>
      <c r="B53" s="18" t="s">
        <v>11</v>
      </c>
      <c r="C53" s="9">
        <v>34689932000105</v>
      </c>
      <c r="D53" s="33" t="s">
        <v>100</v>
      </c>
      <c r="E53" s="20" t="s">
        <v>13</v>
      </c>
      <c r="F53" s="34">
        <v>44151</v>
      </c>
      <c r="G53" s="35">
        <v>44104</v>
      </c>
      <c r="H53" s="36">
        <v>29254</v>
      </c>
      <c r="I53" s="23" t="s">
        <v>101</v>
      </c>
    </row>
    <row r="54" spans="1:9" ht="21" customHeight="1" x14ac:dyDescent="0.2">
      <c r="A54" s="7" t="s">
        <v>10</v>
      </c>
      <c r="B54" s="18" t="s">
        <v>11</v>
      </c>
      <c r="C54" s="9">
        <v>18033580000189</v>
      </c>
      <c r="D54" s="33" t="s">
        <v>102</v>
      </c>
      <c r="E54" s="20" t="s">
        <v>13</v>
      </c>
      <c r="F54" s="34">
        <v>44151</v>
      </c>
      <c r="G54" s="35">
        <v>44127</v>
      </c>
      <c r="H54" s="36">
        <v>14787</v>
      </c>
      <c r="I54" s="23" t="s">
        <v>103</v>
      </c>
    </row>
    <row r="55" spans="1:9" ht="21" customHeight="1" x14ac:dyDescent="0.2">
      <c r="A55" s="7" t="s">
        <v>10</v>
      </c>
      <c r="B55" s="18" t="s">
        <v>11</v>
      </c>
      <c r="C55" s="9">
        <v>25203897000181</v>
      </c>
      <c r="D55" s="33" t="s">
        <v>104</v>
      </c>
      <c r="E55" s="20" t="s">
        <v>28</v>
      </c>
      <c r="F55" s="25">
        <v>44105</v>
      </c>
      <c r="G55" s="35">
        <v>44125</v>
      </c>
      <c r="H55" s="36">
        <v>92592.299999999988</v>
      </c>
      <c r="I55" s="23" t="s">
        <v>105</v>
      </c>
    </row>
    <row r="56" spans="1:9" ht="21" customHeight="1" x14ac:dyDescent="0.2">
      <c r="A56" s="7" t="s">
        <v>10</v>
      </c>
      <c r="B56" s="18" t="s">
        <v>11</v>
      </c>
      <c r="C56" s="39">
        <v>32520797000144</v>
      </c>
      <c r="D56" s="40" t="s">
        <v>106</v>
      </c>
      <c r="E56" s="20" t="s">
        <v>13</v>
      </c>
      <c r="F56" s="34">
        <v>44138</v>
      </c>
      <c r="G56" s="29" t="s">
        <v>52</v>
      </c>
      <c r="H56" s="37">
        <v>900</v>
      </c>
      <c r="I56" s="23" t="s">
        <v>107</v>
      </c>
    </row>
  </sheetData>
  <sheetProtection formatColumns="0" autoFilter="0"/>
  <autoFilter ref="A3:I52"/>
  <hyperlinks>
    <hyperlink ref="I20" r:id="rId1"/>
  </hyperlinks>
  <pageMargins left="0.51181102362204722" right="0.51181102362204722" top="0.78740157480314965" bottom="0.78740157480314965" header="0.51181102362204722" footer="0.51181102362204722"/>
  <pageSetup paperSize="9" scale="60" firstPageNumber="0" orientation="landscape" horizontalDpi="300" verticalDpi="300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VIII - TA - Enviar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Araci de Souza Romualdo</dc:creator>
  <cp:lastModifiedBy>Daniella Araci de Souza Romualdo</cp:lastModifiedBy>
  <dcterms:created xsi:type="dcterms:W3CDTF">2020-11-30T21:41:39Z</dcterms:created>
  <dcterms:modified xsi:type="dcterms:W3CDTF">2020-11-30T21:42:12Z</dcterms:modified>
</cp:coreProperties>
</file>